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judiciales\FICHAS CCAA\EXCEL\COMUNIDAD DE MADRID\"/>
    </mc:Choice>
  </mc:AlternateContent>
  <xr:revisionPtr revIDLastSave="0" documentId="8_{450CF6B8-6BCC-4F67-9889-9A36946B06AD}" xr6:coauthVersionLast="47" xr6:coauthVersionMax="47" xr10:uidLastSave="{00000000-0000-0000-0000-000000000000}"/>
  <bookViews>
    <workbookView xWindow="-110" yWindow="-110" windowWidth="38620" windowHeight="21100" xr2:uid="{6FFC28DF-61BF-47B8-B490-23AA9873A005}"/>
  </bookViews>
  <sheets>
    <sheet name="Indice" sheetId="2" r:id="rId1"/>
    <sheet name="Datos Generales" sheetId="3" r:id="rId2"/>
    <sheet name="Provincia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_xlnm.Print_Area" localSheetId="7">Trafico!$A$1:$J$23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<sst xmlns="http://schemas.openxmlformats.org/spreadsheetml/2006/main" count="238" uniqueCount="177">
  <si>
    <t>Índice</t>
  </si>
  <si>
    <t>●</t>
  </si>
  <si>
    <t>Datos Generales</t>
  </si>
  <si>
    <t>Datos Económicos</t>
  </si>
  <si>
    <t>Presupuestos</t>
  </si>
  <si>
    <t>Provincias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</si>
  <si>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</si>
  <si>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</si>
  <si>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</si>
  <si>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</si>
  <si>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</si>
  <si>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</si>
  <si>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</si>
  <si>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</si>
  <si>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COMUNIDAD DE MADRID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</si>
  <si>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</si>
  <si>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</si>
  <si>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</si>
  <si>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</si>
  <si>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</si>
  <si>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</si>
  <si>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</si>
  <si>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</si>
  <si>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</si>
  <si>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</si>
  <si>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</si>
  <si>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</si>
  <si>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</si>
  <si>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MADRID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</si>
  <si>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</si>
  <si>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</si>
  <si>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</si>
  <si>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</si>
  <si>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</si>
  <si>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</si>
  <si>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</si>
  <si>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</si>
  <si>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</si>
  <si>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</si>
  <si>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</si>
  <si>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</si>
  <si>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</si>
  <si>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</si>
  <si>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</si>
  <si>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</si>
  <si>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</si>
  <si>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</si>
  <si>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</si>
  <si>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</si>
  <si>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</si>
  <si>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</si>
  <si>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</si>
  <si>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</si>
  <si>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</si>
  <si>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Venezuela</t>
  </si>
  <si>
    <t>Peru</t>
  </si>
  <si>
    <t>Marruecos</t>
  </si>
  <si>
    <t>China</t>
  </si>
  <si>
    <t>Italia</t>
  </si>
  <si>
    <t>Honduras</t>
  </si>
  <si>
    <t>Ecuador</t>
  </si>
  <si>
    <t>Paraguay</t>
  </si>
  <si>
    <t>Ucrania</t>
  </si>
  <si>
    <t>Portugal</t>
  </si>
  <si>
    <t>Republica Dominicana</t>
  </si>
  <si>
    <t>Bulgaria</t>
  </si>
  <si>
    <t>Francia</t>
  </si>
  <si>
    <t>Argentina</t>
  </si>
  <si>
    <t>Filipinas</t>
  </si>
  <si>
    <t>Otros paises de América</t>
  </si>
  <si>
    <t>Otros paises de Asia</t>
  </si>
  <si>
    <t>Brasil</t>
  </si>
  <si>
    <t>Bolivia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</si>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</sst>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%"/>
    <numFmt numFmtId="175" formatCode="#,##0\ _€"/>
  </numFmts>
  <fonts count="19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9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3" borderId="0" xfId="1" applyFill="1"/>
    <xf numFmtId="0" fontId="2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3" fillId="3" borderId="2" xfId="1" applyFont="1" applyFill="1" applyBorder="1"/>
    <xf numFmtId="0" fontId="3" fillId="3" borderId="3" xfId="1" applyFont="1" applyFill="1" applyBorder="1"/>
    <xf numFmtId="0" fontId="3" fillId="3" borderId="3" xfId="1" applyFont="1" applyFill="1" applyBorder="1" applyAlignment="1">
      <alignment horizontal="left"/>
    </xf>
    <xf numFmtId="0" fontId="3" fillId="3" borderId="4" xfId="1" applyFont="1" applyFill="1" applyBorder="1"/>
    <xf numFmtId="0" fontId="3" fillId="3" borderId="5" xfId="1" applyFont="1" applyFill="1" applyBorder="1"/>
    <xf numFmtId="0" fontId="5" fillId="3" borderId="0" xfId="1" applyFont="1" applyFill="1"/>
    <xf numFmtId="0" fontId="6" fillId="3" borderId="0" xfId="1" applyFont="1" applyFill="1" applyAlignment="1">
      <alignment horizontal="right" indent="1"/>
    </xf>
    <xf numFmtId="0" fontId="3" fillId="3" borderId="6" xfId="1" applyFont="1" applyFill="1" applyBorder="1"/>
    <xf numFmtId="4" fontId="6" fillId="3" borderId="0" xfId="1" applyNumberFormat="1" applyFont="1" applyFill="1" applyAlignment="1">
      <alignment horizontal="right" indent="1"/>
    </xf>
    <xf numFmtId="0" fontId="5" fillId="3" borderId="0" xfId="1" applyFont="1" applyFill="1" applyAlignment="1">
      <alignment horizontal="left"/>
    </xf>
    <xf numFmtId="174" fontId="6" fillId="3" borderId="0" xfId="2" applyNumberFormat="1" applyFont="1" applyFill="1" applyBorder="1"/>
    <xf numFmtId="0" fontId="3" fillId="3" borderId="6" xfId="1" applyFont="1" applyFill="1" applyBorder="1" applyAlignment="1">
      <alignment horizontal="left" indent="2"/>
    </xf>
    <xf numFmtId="10" fontId="6" fillId="3" borderId="0" xfId="1" applyNumberFormat="1" applyFont="1" applyFill="1"/>
    <xf numFmtId="3" fontId="6" fillId="3" borderId="0" xfId="1" applyNumberFormat="1" applyFont="1" applyFill="1" applyAlignment="1">
      <alignment horizontal="right" indent="1"/>
    </xf>
    <xf numFmtId="174" fontId="6" fillId="3" borderId="0" xfId="2" applyNumberFormat="1" applyFont="1" applyFill="1" applyBorder="1" applyAlignment="1">
      <alignment horizontal="right" indent="1"/>
    </xf>
    <xf numFmtId="0" fontId="6" fillId="3" borderId="0" xfId="1" applyFont="1" applyFill="1"/>
    <xf numFmtId="4" fontId="6" fillId="3" borderId="0" xfId="2" applyNumberFormat="1" applyFont="1" applyFill="1" applyBorder="1" applyAlignment="1">
      <alignment horizontal="right" indent="1"/>
    </xf>
    <xf numFmtId="2" fontId="6" fillId="3" borderId="0" xfId="1" applyNumberFormat="1" applyFont="1" applyFill="1"/>
    <xf numFmtId="0" fontId="5" fillId="3" borderId="0" xfId="1" applyFont="1" applyFill="1" applyAlignment="1">
      <alignment horizontal="left" vertical="center" wrapText="1"/>
    </xf>
    <xf numFmtId="3" fontId="6" fillId="3" borderId="0" xfId="1" applyNumberFormat="1" applyFont="1" applyFill="1"/>
    <xf numFmtId="0" fontId="5" fillId="3" borderId="0" xfId="1" applyFont="1" applyFill="1" applyAlignment="1">
      <alignment wrapText="1"/>
    </xf>
    <xf numFmtId="0" fontId="3" fillId="3" borderId="7" xfId="1" applyFont="1" applyFill="1" applyBorder="1"/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8" xfId="1" applyFont="1" applyFill="1" applyBorder="1"/>
    <xf numFmtId="0" fontId="3" fillId="3" borderId="0" xfId="1" applyFont="1" applyFill="1" applyAlignment="1">
      <alignment horizontal="left"/>
    </xf>
    <xf numFmtId="0" fontId="14" fillId="3" borderId="0" xfId="1" applyFont="1" applyFill="1"/>
    <xf numFmtId="0" fontId="14" fillId="3" borderId="0" xfId="1" applyFont="1" applyFill="1" applyAlignment="1">
      <alignment wrapText="1"/>
    </xf>
    <xf numFmtId="0" fontId="11" fillId="3" borderId="0" xfId="3" applyFont="1" applyFill="1" applyAlignment="1" applyProtection="1">
      <alignment horizontal="left"/>
    </xf>
    <xf numFmtId="0" fontId="5" fillId="3" borderId="3" xfId="1" applyFont="1" applyFill="1" applyBorder="1"/>
    <xf numFmtId="0" fontId="5" fillId="3" borderId="4" xfId="1" applyFont="1" applyFill="1" applyBorder="1"/>
    <xf numFmtId="0" fontId="5" fillId="3" borderId="6" xfId="1" applyFont="1" applyFill="1" applyBorder="1"/>
    <xf numFmtId="4" fontId="15" fillId="3" borderId="0" xfId="1" applyNumberFormat="1" applyFont="1" applyFill="1"/>
    <xf numFmtId="0" fontId="5" fillId="3" borderId="1" xfId="1" applyFont="1" applyFill="1" applyBorder="1"/>
    <xf numFmtId="3" fontId="6" fillId="3" borderId="1" xfId="1" applyNumberFormat="1" applyFont="1" applyFill="1" applyBorder="1"/>
    <xf numFmtId="0" fontId="5" fillId="3" borderId="8" xfId="1" applyFont="1" applyFill="1" applyBorder="1"/>
    <xf numFmtId="0" fontId="3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16" fillId="3" borderId="0" xfId="1" applyFont="1" applyFill="1"/>
    <xf numFmtId="3" fontId="16" fillId="3" borderId="0" xfId="1" applyNumberFormat="1" applyFont="1" applyFill="1"/>
    <xf numFmtId="0" fontId="4" fillId="3" borderId="0" xfId="1" applyFont="1" applyFill="1"/>
    <xf numFmtId="3" fontId="6" fillId="3" borderId="0" xfId="2" applyNumberFormat="1" applyFont="1" applyFill="1" applyBorder="1"/>
    <xf numFmtId="9" fontId="3" fillId="3" borderId="0" xfId="2" applyFont="1" applyFill="1" applyBorder="1"/>
    <xf numFmtId="0" fontId="14" fillId="3" borderId="5" xfId="1" applyFont="1" applyFill="1" applyBorder="1"/>
    <xf numFmtId="9" fontId="6" fillId="3" borderId="0" xfId="2" applyFont="1" applyFill="1" applyBorder="1"/>
    <xf numFmtId="4" fontId="6" fillId="3" borderId="0" xfId="1" applyNumberFormat="1" applyFont="1" applyFill="1"/>
    <xf numFmtId="10" fontId="3" fillId="3" borderId="0" xfId="2" applyNumberFormat="1" applyFont="1" applyFill="1" applyBorder="1"/>
    <xf numFmtId="0" fontId="5" fillId="3" borderId="0" xfId="1" applyFont="1" applyFill="1" applyAlignment="1">
      <alignment horizontal="left" wrapText="1"/>
    </xf>
    <xf numFmtId="0" fontId="5" fillId="3" borderId="12" xfId="1" applyFont="1" applyFill="1" applyBorder="1" applyAlignment="1">
      <alignment horizontal="center" vertical="center"/>
    </xf>
    <xf numFmtId="3" fontId="6" fillId="3" borderId="12" xfId="2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left"/>
    </xf>
    <xf numFmtId="3" fontId="6" fillId="3" borderId="12" xfId="2" applyNumberFormat="1" applyFont="1" applyFill="1" applyBorder="1" applyAlignment="1">
      <alignment horizontal="center"/>
    </xf>
    <xf numFmtId="0" fontId="9" fillId="3" borderId="9" xfId="1" applyFont="1" applyFill="1" applyBorder="1" applyAlignment="1">
      <alignment horizontal="left" vertical="center"/>
    </xf>
    <xf numFmtId="3" fontId="15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9" fillId="3" borderId="13" xfId="1" applyFont="1" applyFill="1" applyBorder="1" applyAlignment="1">
      <alignment horizontal="left" vertical="center"/>
    </xf>
    <xf numFmtId="3" fontId="15" fillId="3" borderId="10" xfId="1" applyNumberFormat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3" fillId="3" borderId="15" xfId="1" applyFont="1" applyFill="1" applyBorder="1"/>
    <xf numFmtId="3" fontId="15" fillId="3" borderId="16" xfId="1" applyNumberFormat="1" applyFont="1" applyFill="1" applyBorder="1" applyAlignment="1">
      <alignment horizontal="center" vertical="center"/>
    </xf>
    <xf numFmtId="3" fontId="15" fillId="3" borderId="0" xfId="1" applyNumberFormat="1" applyFont="1" applyFill="1"/>
    <xf numFmtId="3" fontId="3" fillId="3" borderId="0" xfId="1" applyNumberFormat="1" applyFont="1" applyFill="1"/>
    <xf numFmtId="0" fontId="4" fillId="3" borderId="0" xfId="1" applyFont="1" applyFill="1" applyAlignment="1">
      <alignment horizontal="center"/>
    </xf>
    <xf numFmtId="3" fontId="6" fillId="3" borderId="0" xfId="2" applyNumberFormat="1" applyFont="1" applyFill="1" applyBorder="1" applyAlignment="1">
      <alignment horizontal="right" indent="2"/>
    </xf>
    <xf numFmtId="3" fontId="6" fillId="3" borderId="0" xfId="2" applyNumberFormat="1" applyFont="1" applyFill="1" applyBorder="1" applyAlignment="1">
      <alignment horizontal="right"/>
    </xf>
    <xf numFmtId="0" fontId="5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right"/>
    </xf>
    <xf numFmtId="10" fontId="6" fillId="3" borderId="0" xfId="2" applyNumberFormat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>
      <alignment horizontal="center" vertical="center" wrapText="1"/>
    </xf>
    <xf numFmtId="3" fontId="6" fillId="3" borderId="18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center" vertical="center"/>
    </xf>
    <xf numFmtId="3" fontId="6" fillId="3" borderId="25" xfId="1" applyNumberFormat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3" borderId="27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wrapText="1"/>
    </xf>
    <xf numFmtId="3" fontId="6" fillId="3" borderId="29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0" fontId="18" fillId="3" borderId="0" xfId="1" applyFont="1" applyFill="1" applyAlignment="1">
      <alignment horizontal="left"/>
    </xf>
    <xf numFmtId="0" fontId="5" fillId="3" borderId="33" xfId="1" applyFont="1" applyFill="1" applyBorder="1" applyAlignment="1">
      <alignment horizontal="center" vertical="center" wrapText="1"/>
    </xf>
    <xf numFmtId="49" fontId="5" fillId="3" borderId="34" xfId="1" applyNumberFormat="1" applyFont="1" applyFill="1" applyBorder="1" applyAlignment="1">
      <alignment horizontal="center" vertical="center" wrapText="1"/>
    </xf>
    <xf numFmtId="3" fontId="6" fillId="3" borderId="35" xfId="1" applyNumberFormat="1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 wrapText="1"/>
    </xf>
    <xf numFmtId="3" fontId="6" fillId="3" borderId="37" xfId="1" applyNumberFormat="1" applyFont="1" applyFill="1" applyBorder="1" applyAlignment="1">
      <alignment horizontal="center" vertical="center" wrapText="1"/>
    </xf>
    <xf numFmtId="49" fontId="5" fillId="3" borderId="32" xfId="1" applyNumberFormat="1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Alignment="1">
      <alignment horizontal="center" vertical="center" wrapText="1"/>
    </xf>
    <xf numFmtId="10" fontId="6" fillId="3" borderId="0" xfId="2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right" vertical="center"/>
    </xf>
    <xf numFmtId="10" fontId="6" fillId="3" borderId="0" xfId="2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5" fillId="3" borderId="3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3" fillId="3" borderId="40" xfId="1" applyFont="1" applyFill="1" applyBorder="1"/>
    <xf numFmtId="4" fontId="6" fillId="3" borderId="19" xfId="1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center" vertical="center"/>
    </xf>
    <xf numFmtId="4" fontId="6" fillId="3" borderId="18" xfId="1" applyNumberFormat="1" applyFont="1" applyFill="1" applyBorder="1" applyAlignment="1">
      <alignment horizontal="center" vertical="center"/>
    </xf>
    <xf numFmtId="4" fontId="6" fillId="3" borderId="19" xfId="1" applyNumberFormat="1" applyFont="1" applyFill="1" applyBorder="1" applyAlignment="1">
      <alignment horizontal="center" vertical="center"/>
    </xf>
    <xf numFmtId="4" fontId="3" fillId="3" borderId="0" xfId="1" applyNumberFormat="1" applyFont="1" applyFill="1"/>
    <xf numFmtId="4" fontId="6" fillId="3" borderId="0" xfId="1" applyNumberFormat="1" applyFont="1" applyFill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18" fillId="3" borderId="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right" vertical="center" indent="1"/>
    </xf>
    <xf numFmtId="0" fontId="5" fillId="3" borderId="41" xfId="1" applyFont="1" applyFill="1" applyBorder="1" applyAlignment="1">
      <alignment horizontal="center" vertical="center" wrapText="1"/>
    </xf>
    <xf numFmtId="3" fontId="15" fillId="3" borderId="22" xfId="1" applyNumberFormat="1" applyFont="1" applyFill="1" applyBorder="1" applyAlignment="1">
      <alignment horizontal="right" vertical="center" indent="1"/>
    </xf>
    <xf numFmtId="3" fontId="6" fillId="3" borderId="27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0" fontId="5" fillId="3" borderId="32" xfId="1" applyFont="1" applyFill="1" applyBorder="1" applyAlignment="1">
      <alignment horizontal="center" vertical="center" wrapText="1"/>
    </xf>
    <xf numFmtId="175" fontId="6" fillId="3" borderId="31" xfId="1" applyNumberFormat="1" applyFont="1" applyFill="1" applyBorder="1" applyAlignment="1">
      <alignment horizontal="right" vertical="center"/>
    </xf>
    <xf numFmtId="3" fontId="6" fillId="3" borderId="31" xfId="1" applyNumberFormat="1" applyFont="1" applyFill="1" applyBorder="1" applyAlignment="1">
      <alignment horizontal="right" vertical="center" indent="1"/>
    </xf>
    <xf numFmtId="0" fontId="3" fillId="3" borderId="42" xfId="1" applyFont="1" applyFill="1" applyBorder="1"/>
    <xf numFmtId="3" fontId="15" fillId="3" borderId="31" xfId="1" applyNumberFormat="1" applyFont="1" applyFill="1" applyBorder="1" applyAlignment="1">
      <alignment horizontal="right" vertical="center" indent="1"/>
    </xf>
    <xf numFmtId="10" fontId="6" fillId="3" borderId="0" xfId="2" applyNumberFormat="1" applyFont="1" applyFill="1" applyBorder="1"/>
  </cellXfs>
  <cellStyles count="4">
    <cellStyle name="Hipervínculo 2" xfId="3" xr:uid="{1DAD1AB1-09F9-4E8A-A110-8E2DBEB7508A}"/>
    <cellStyle name="Normal" xfId="0" builtinId="0"/>
    <cellStyle name="Normal 2" xfId="1" xr:uid="{7864B329-BAC5-487D-827A-388FA920BB6F}"/>
    <cellStyle name="Porcentaje 2" xfId="2" xr:uid="{12EF2A5C-D18D-4561-80E3-F382188C9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48489395604"/>
          <c:y val="4.10965653833148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67-40E5-A44D-800D07DA56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67-40E5-A44D-800D07DA56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E67-40E5-A44D-800D07DA56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E67-40E5-A44D-800D07DA56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408</c:v>
              </c:pt>
              <c:pt idx="1">
                <c:v>4548</c:v>
              </c:pt>
              <c:pt idx="2">
                <c:v>69464</c:v>
              </c:pt>
              <c:pt idx="3">
                <c:v>206752</c:v>
              </c:pt>
            </c:numLit>
          </c:val>
          <c:extLst>
            <c:ext xmlns:c16="http://schemas.microsoft.com/office/drawing/2014/chart" uri="{C3380CC4-5D6E-409C-BE32-E72D297353CC}">
              <c16:uniqueId val="{00000007-CE67-40E5-A44D-800D07DA5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28165462617763"/>
          <c:y val="0.85585478962368977"/>
          <c:w val="0.69157372027907116"/>
          <c:h val="9.5094922950582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301833985398"/>
          <c:y val="5.6338943870548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5527152</c:v>
              </c:pt>
              <c:pt idx="1">
                <c:v>5718942</c:v>
              </c:pt>
              <c:pt idx="2">
                <c:v>5804829</c:v>
              </c:pt>
              <c:pt idx="3">
                <c:v>5964143</c:v>
              </c:pt>
              <c:pt idx="4">
                <c:v>6008183</c:v>
              </c:pt>
              <c:pt idx="5">
                <c:v>6081689</c:v>
              </c:pt>
              <c:pt idx="6">
                <c:v>6271638</c:v>
              </c:pt>
              <c:pt idx="7">
                <c:v>6386932</c:v>
              </c:pt>
              <c:pt idx="8">
                <c:v>6458684</c:v>
              </c:pt>
              <c:pt idx="9">
                <c:v>6489680</c:v>
              </c:pt>
              <c:pt idx="10">
                <c:v>6498560</c:v>
              </c:pt>
              <c:pt idx="11">
                <c:v>6495551</c:v>
              </c:pt>
              <c:pt idx="12">
                <c:v>6454440</c:v>
              </c:pt>
              <c:pt idx="13">
                <c:v>6436996</c:v>
              </c:pt>
              <c:pt idx="14">
                <c:v>6466996</c:v>
              </c:pt>
              <c:pt idx="15">
                <c:v>6507184</c:v>
              </c:pt>
              <c:pt idx="16" formatCode="#,##0">
                <c:v>6578079</c:v>
              </c:pt>
              <c:pt idx="17" formatCode="#,##0">
                <c:v>6663394</c:v>
              </c:pt>
              <c:pt idx="18" formatCode="#,##0">
                <c:v>6779888</c:v>
              </c:pt>
              <c:pt idx="19" formatCode="#,##0">
                <c:v>6751251</c:v>
              </c:pt>
              <c:pt idx="20" formatCode="#,##0">
                <c:v>6750336</c:v>
              </c:pt>
              <c:pt idx="21" formatCode="#,##0">
                <c:v>6871903</c:v>
              </c:pt>
              <c:pt idx="22" formatCode="#,##0">
                <c:v>7009268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23-4CE2-95DA-CBC64BF2E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72159"/>
        <c:axId val="1"/>
      </c:lineChart>
      <c:catAx>
        <c:axId val="414472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22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14472159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6562252172145"/>
          <c:y val="0.11182249122505716"/>
          <c:w val="0.81431945242469861"/>
          <c:h val="0.7124599492287710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-135427</c:v>
              </c:pt>
              <c:pt idx="1">
                <c:v>-167584</c:v>
              </c:pt>
              <c:pt idx="2">
                <c:v>-187443</c:v>
              </c:pt>
              <c:pt idx="3">
                <c:v>-195105</c:v>
              </c:pt>
              <c:pt idx="4">
                <c:v>-198815</c:v>
              </c:pt>
              <c:pt idx="5">
                <c:v>-209402</c:v>
              </c:pt>
              <c:pt idx="6">
                <c:v>-222406</c:v>
              </c:pt>
              <c:pt idx="7">
                <c:v>-228491</c:v>
              </c:pt>
              <c:pt idx="8">
                <c:v>-261183</c:v>
              </c:pt>
              <c:pt idx="9">
                <c:v>-295804</c:v>
              </c:pt>
              <c:pt idx="10">
                <c:v>-271369</c:v>
              </c:pt>
              <c:pt idx="11">
                <c:v>-239815</c:v>
              </c:pt>
              <c:pt idx="12">
                <c:v>-200230</c:v>
              </c:pt>
              <c:pt idx="13">
                <c:v>-158731</c:v>
              </c:pt>
              <c:pt idx="14">
                <c:v>-130704</c:v>
              </c:pt>
              <c:pt idx="15">
                <c:v>-111817</c:v>
              </c:pt>
              <c:pt idx="16">
                <c:v>-72921</c:v>
              </c:pt>
              <c:pt idx="17">
                <c:v>-43986</c:v>
              </c:pt>
              <c:pt idx="18">
                <c:v>-20291</c:v>
              </c:pt>
              <c:pt idx="19">
                <c:v>-4229</c:v>
              </c:pt>
              <c:pt idx="20">
                <c:v>-410</c:v>
              </c:pt>
            </c:numLit>
          </c:val>
          <c:extLst>
            <c:ext xmlns:c16="http://schemas.microsoft.com/office/drawing/2014/chart" uri="{C3380CC4-5D6E-409C-BE32-E72D297353CC}">
              <c16:uniqueId val="{00000000-B00E-48B6-A1EC-B4F0764FD48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128262</c:v>
              </c:pt>
              <c:pt idx="1">
                <c:v>159153</c:v>
              </c:pt>
              <c:pt idx="2">
                <c:v>177701</c:v>
              </c:pt>
              <c:pt idx="3">
                <c:v>185987</c:v>
              </c:pt>
              <c:pt idx="4">
                <c:v>195686</c:v>
              </c:pt>
              <c:pt idx="5">
                <c:v>215213</c:v>
              </c:pt>
              <c:pt idx="6">
                <c:v>229104</c:v>
              </c:pt>
              <c:pt idx="7">
                <c:v>239035</c:v>
              </c:pt>
              <c:pt idx="8">
                <c:v>273788</c:v>
              </c:pt>
              <c:pt idx="9">
                <c:v>308535</c:v>
              </c:pt>
              <c:pt idx="10">
                <c:v>287016</c:v>
              </c:pt>
              <c:pt idx="11">
                <c:v>263074</c:v>
              </c:pt>
              <c:pt idx="12">
                <c:v>228641</c:v>
              </c:pt>
              <c:pt idx="13">
                <c:v>193860</c:v>
              </c:pt>
              <c:pt idx="14">
                <c:v>166678</c:v>
              </c:pt>
              <c:pt idx="15">
                <c:v>150978</c:v>
              </c:pt>
              <c:pt idx="16">
                <c:v>107055</c:v>
              </c:pt>
              <c:pt idx="17">
                <c:v>80098</c:v>
              </c:pt>
              <c:pt idx="18">
                <c:v>46872</c:v>
              </c:pt>
              <c:pt idx="19">
                <c:v>14304</c:v>
              </c:pt>
              <c:pt idx="20">
                <c:v>2065</c:v>
              </c:pt>
            </c:numLit>
          </c:val>
          <c:extLst>
            <c:ext xmlns:c16="http://schemas.microsoft.com/office/drawing/2014/chart" uri="{C3380CC4-5D6E-409C-BE32-E72D297353CC}">
              <c16:uniqueId val="{00000001-B00E-48B6-A1EC-B4F0764FD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9271583"/>
        <c:axId val="1"/>
      </c:barChart>
      <c:catAx>
        <c:axId val="779271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342294127296588E-2"/>
              <c:y val="0.38019266208745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716002296587922"/>
              <c:y val="0.91373965488356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79271583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89857160974"/>
          <c:y val="4.0909000299013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D3-4438-A3DC-9DFF685072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AD3-4438-A3DC-9DFF6850724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AD3-4438-A3DC-9DFF6850724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AD3-4438-A3DC-9DFF6850724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346658</c:v>
              </c:pt>
              <c:pt idx="1">
                <c:v>105089</c:v>
              </c:pt>
              <c:pt idx="2">
                <c:v>937090</c:v>
              </c:pt>
              <c:pt idx="3">
                <c:v>3238917</c:v>
              </c:pt>
            </c:numLit>
          </c:val>
          <c:extLst>
            <c:ext xmlns:c16="http://schemas.microsoft.com/office/drawing/2014/chart" uri="{C3380CC4-5D6E-409C-BE32-E72D297353CC}">
              <c16:uniqueId val="{00000007-DAD3-4438-A3DC-9DFF68507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741425623407615"/>
          <c:y val="0.86078590650852183"/>
          <c:w val="0.79943925018157502"/>
          <c:h val="0.94623143626034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3331699874"/>
          <c:y val="4.3689027507925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3B-46DF-AD7D-8D2F0E9A70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3B-46DF-AD7D-8D2F0E9A70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C3B-46DF-AD7D-8D2F0E9A70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C3B-46DF-AD7D-8D2F0E9A701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408</c:v>
              </c:pt>
              <c:pt idx="1">
                <c:v>4548</c:v>
              </c:pt>
              <c:pt idx="2">
                <c:v>69464</c:v>
              </c:pt>
              <c:pt idx="3">
                <c:v>206752</c:v>
              </c:pt>
            </c:numLit>
          </c:val>
          <c:extLst>
            <c:ext xmlns:c16="http://schemas.microsoft.com/office/drawing/2014/chart" uri="{C3380CC4-5D6E-409C-BE32-E72D297353CC}">
              <c16:uniqueId val="{00000007-7C3B-46DF-AD7D-8D2F0E9A7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37503480381785"/>
          <c:y val="0.85392320278147038"/>
          <c:w val="0.7270393923531836"/>
          <c:h val="9.415891195418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941123213257"/>
          <c:y val="4.41177468201090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DB-43B4-BB88-2A818492227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DB-43B4-BB88-2A81849222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55DB-43B4-BB88-2A818492227C}"/>
              </c:ext>
            </c:extLst>
          </c:dPt>
          <c:dLbls>
            <c:dLbl>
              <c:idx val="0"/>
              <c:layout>
                <c:manualLayout>
                  <c:x val="-6.3226544443138633E-2"/>
                  <c:y val="-2.47794887708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DB-43B4-BB88-2A818492227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45115</c:v>
              </c:pt>
              <c:pt idx="1">
                <c:v>140548</c:v>
              </c:pt>
              <c:pt idx="2">
                <c:v>3238917</c:v>
              </c:pt>
            </c:numLit>
          </c:val>
          <c:extLst>
            <c:ext xmlns:c16="http://schemas.microsoft.com/office/drawing/2014/chart" uri="{C3380CC4-5D6E-409C-BE32-E72D297353CC}">
              <c16:uniqueId val="{00000005-55DB-43B4-BB88-2A8184922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08856210046917"/>
          <c:y val="0.83387716535433076"/>
          <c:w val="0.66901231858212851"/>
          <c:h val="9.53880072683221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72835302934"/>
          <c:y val="4.30627040522373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22-4091-95BC-6D3C28D203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22-4091-95BC-6D3C28D203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22-4091-95BC-6D3C28D203F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22-4091-95BC-6D3C28D203F7}"/>
              </c:ext>
            </c:extLst>
          </c:dPt>
          <c:dLbls>
            <c:dLbl>
              <c:idx val="2"/>
              <c:layout>
                <c:manualLayout>
                  <c:x val="-5.3478897959840913E-2"/>
                  <c:y val="-7.77596101922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22-4091-95BC-6D3C28D203F7}"/>
                </c:ext>
              </c:extLst>
            </c:dLbl>
            <c:dLbl>
              <c:idx val="3"/>
              <c:layout>
                <c:manualLayout>
                  <c:x val="9.1000434761605714E-2"/>
                  <c:y val="-8.2544299187481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22-4091-95BC-6D3C28D203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249245</c:v>
              </c:pt>
              <c:pt idx="1">
                <c:v>24989</c:v>
              </c:pt>
              <c:pt idx="2">
                <c:v>5250</c:v>
              </c:pt>
              <c:pt idx="3">
                <c:v>1688</c:v>
              </c:pt>
            </c:numLit>
          </c:val>
          <c:extLst>
            <c:ext xmlns:c16="http://schemas.microsoft.com/office/drawing/2014/chart" uri="{C3380CC4-5D6E-409C-BE32-E72D297353CC}">
              <c16:uniqueId val="{00000007-1C22-4091-95BC-6D3C28D2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50926084156009"/>
          <c:y val="0.85978394468984065"/>
          <c:w val="0.78132740919905885"/>
          <c:h val="8.84175148838102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B7EAB52-D099-49D5-A569-E12C5E8AD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38100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D9359723-C5ED-4934-AD14-3BD377DE2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3850" cy="12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273050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23E90D7-5CC7-46D4-9176-3BBEB17CE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6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3E4D4BFA-F3BF-4425-91C6-1060D4210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5377961-8015-4451-8CFA-6C3CCEC54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12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C6E803F1-C188-4D8B-8C69-ED4FC4B77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51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10</xdr:row>
      <xdr:rowOff>25400</xdr:rowOff>
    </xdr:from>
    <xdr:to>
      <xdr:col>4</xdr:col>
      <xdr:colOff>304800</xdr:colOff>
      <xdr:row>25</xdr:row>
      <xdr:rowOff>76200</xdr:rowOff>
    </xdr:to>
    <xdr:sp macro="" textlink="">
      <xdr:nvSpPr>
        <xdr:cNvPr id="2" name="imagenPJ" descr="COMUNIDAD AUTONOMA DE ARAGON">
          <a:extLst>
            <a:ext uri="{FF2B5EF4-FFF2-40B4-BE49-F238E27FC236}">
              <a16:creationId xmlns:a16="http://schemas.microsoft.com/office/drawing/2014/main" id="{B95BDCB8-8096-425E-9CB4-F156C72E94E7}"/>
            </a:ext>
          </a:extLst>
        </xdr:cNvPr>
        <xdr:cNvSpPr>
          <a:spLocks noChangeAspect="1" noChangeArrowheads="1"/>
        </xdr:cNvSpPr>
      </xdr:nvSpPr>
      <xdr:spPr bwMode="auto">
        <a:xfrm>
          <a:off x="38100" y="1898650"/>
          <a:ext cx="3225800" cy="26797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31750</xdr:colOff>
      <xdr:row>26</xdr:row>
      <xdr:rowOff>0</xdr:rowOff>
    </xdr:from>
    <xdr:to>
      <xdr:col>4</xdr:col>
      <xdr:colOff>304800</xdr:colOff>
      <xdr:row>37</xdr:row>
      <xdr:rowOff>50800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E88A757-9B31-40EC-AB2F-A916CA577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13EAC60-C791-414E-B8E7-D9D0FBFAB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1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228600</xdr:colOff>
      <xdr:row>5</xdr:row>
      <xdr:rowOff>31750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CF312168-071E-441F-942D-1011AFDA4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57150</xdr:rowOff>
    </xdr:from>
    <xdr:to>
      <xdr:col>10</xdr:col>
      <xdr:colOff>228600</xdr:colOff>
      <xdr:row>21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2F9CBE-70BA-41BC-9A02-8407030E5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69850</xdr:rowOff>
    </xdr:from>
    <xdr:to>
      <xdr:col>5</xdr:col>
      <xdr:colOff>88900</xdr:colOff>
      <xdr:row>35</xdr:row>
      <xdr:rowOff>63500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7F21CB7-166F-41D7-96B6-24981F529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08430B9-B05E-4843-A7E1-D12458C24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6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0.30568</cdr:x>
      <cdr:y>0.01496</cdr:y>
    </cdr:from>
    <cdr:to>
      <cdr:x>0.37359</cdr:x>
      <cdr:y>0.0887</cdr:y>
    </cdr:to>
    <cdr:sp macro="" textlink="">
      <cdr:nvSpPr>
        <cdr:cNvPr id="118785" name="WordArt 2049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22357" y="50800"/>
          <a:ext cx="398421" cy="144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0.70899</cdr:x>
      <cdr:y>0.01496</cdr:y>
    </cdr:from>
    <cdr:to>
      <cdr:x>0.77889</cdr:x>
      <cdr:y>0.09039</cdr:y>
    </cdr:to>
    <cdr:sp macro="" textlink="">
      <cdr:nvSpPr>
        <cdr:cNvPr id="118786" name="WordArt 2050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2958649" y="50800"/>
          <a:ext cx="398421" cy="149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273050</xdr:colOff>
      <xdr:row>5</xdr:row>
      <xdr:rowOff>50800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E84C0F7C-5503-4744-BB98-9A3DBD946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077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4341758-CEF1-4E56-AD54-2FBA00312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3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</xdr:colOff>
      <xdr:row>10</xdr:row>
      <xdr:rowOff>6350</xdr:rowOff>
    </xdr:from>
    <xdr:to>
      <xdr:col>9</xdr:col>
      <xdr:colOff>50800</xdr:colOff>
      <xdr:row>21</xdr:row>
      <xdr:rowOff>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7AF6AF1-B0AE-4328-8912-B5C2811F7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6350</xdr:rowOff>
    </xdr:from>
    <xdr:to>
      <xdr:col>11</xdr:col>
      <xdr:colOff>12700</xdr:colOff>
      <xdr:row>28</xdr:row>
      <xdr:rowOff>57150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0B17A74-02EB-4AD4-890B-A809C8045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16</xdr:row>
      <xdr:rowOff>57150</xdr:rowOff>
    </xdr:from>
    <xdr:to>
      <xdr:col>5</xdr:col>
      <xdr:colOff>44450</xdr:colOff>
      <xdr:row>28</xdr:row>
      <xdr:rowOff>38100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4E45E8F-A21B-4AC2-9FE9-4DB52E728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16</xdr:row>
      <xdr:rowOff>57150</xdr:rowOff>
    </xdr:from>
    <xdr:to>
      <xdr:col>16</xdr:col>
      <xdr:colOff>196850</xdr:colOff>
      <xdr:row>28</xdr:row>
      <xdr:rowOff>57150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66A8F1D-D09A-4948-B37B-2322D1A69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12700</xdr:colOff>
      <xdr:row>5</xdr:row>
      <xdr:rowOff>57150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3895F3A3-84AB-484F-8DED-BD5C147B014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9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BB5BAB2-3CFC-41AD-9813-011358828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0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2EFB-016C-405F-AE79-E6176209A316}">
  <sheetPr codeName="Hoja17">
    <pageSetUpPr fitToPage="1"/>
  </sheetPr>
  <dimension ref="A7:K26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2" width="11.453125" style="2"/>
    <col min="3" max="3" width="18.36328125" style="2" customWidth="1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1" ht="27.75" customHeight="1" x14ac:dyDescent="0.35">
      <c r="A7" s="1" t="str">
        <f>'Datos Generales'!A9</f>
        <v>COMUNIDAD DE MADRID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8.5" customHeight="1" x14ac:dyDescent="0.3">
      <c r="A8" s="3"/>
      <c r="B8" s="4"/>
      <c r="C8" s="3"/>
      <c r="D8" s="3"/>
      <c r="E8" s="3"/>
      <c r="G8" s="3"/>
      <c r="H8" s="3"/>
      <c r="I8" s="3"/>
      <c r="J8" s="5"/>
    </row>
    <row r="9" spans="1:11" ht="17.5" x14ac:dyDescent="0.35">
      <c r="A9" s="6"/>
      <c r="B9" s="6" t="s">
        <v>0</v>
      </c>
      <c r="C9" s="3"/>
      <c r="D9" s="3"/>
      <c r="E9" s="3"/>
      <c r="F9" s="3"/>
      <c r="G9" s="3"/>
      <c r="H9" s="3"/>
      <c r="I9" s="3"/>
    </row>
    <row r="10" spans="1:11" ht="13.5" x14ac:dyDescent="0.3">
      <c r="A10" s="3"/>
      <c r="B10" s="7"/>
      <c r="C10" s="3"/>
      <c r="D10" s="3"/>
      <c r="E10" s="3"/>
      <c r="F10" s="3"/>
      <c r="G10" s="3"/>
      <c r="H10" s="3"/>
      <c r="I10" s="3"/>
    </row>
    <row r="11" spans="1:11" ht="13.5" x14ac:dyDescent="0.3">
      <c r="A11" s="3"/>
      <c r="B11" s="7"/>
      <c r="C11" s="3"/>
      <c r="D11" s="3"/>
      <c r="E11" s="8"/>
      <c r="F11" s="3"/>
      <c r="G11" s="3"/>
      <c r="H11" s="3"/>
      <c r="I11" s="3"/>
    </row>
    <row r="12" spans="1:11" ht="17.5" x14ac:dyDescent="0.35">
      <c r="A12" s="9" t="s">
        <v>1</v>
      </c>
      <c r="B12" s="10" t="s">
        <v>2</v>
      </c>
      <c r="C12" s="10"/>
      <c r="D12" s="9" t="s">
        <v>1</v>
      </c>
      <c r="E12" s="10" t="s">
        <v>3</v>
      </c>
      <c r="F12" s="10"/>
      <c r="G12" s="9" t="s">
        <v>1</v>
      </c>
      <c r="H12" s="10" t="s">
        <v>4</v>
      </c>
      <c r="I12" s="10"/>
    </row>
    <row r="13" spans="1:11" ht="13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1" ht="17.5" x14ac:dyDescent="0.35">
      <c r="A14" s="9" t="s">
        <v>1</v>
      </c>
      <c r="B14" s="10" t="s">
        <v>5</v>
      </c>
      <c r="C14" s="10"/>
      <c r="D14" s="9" t="s">
        <v>1</v>
      </c>
      <c r="E14" s="10" t="s">
        <v>6</v>
      </c>
      <c r="F14" s="10"/>
      <c r="G14" s="9" t="s">
        <v>1</v>
      </c>
      <c r="H14" s="10" t="s">
        <v>7</v>
      </c>
      <c r="I14" s="10"/>
    </row>
    <row r="15" spans="1:11" ht="15" x14ac:dyDescent="0.3">
      <c r="A15" s="3"/>
      <c r="B15" s="11"/>
      <c r="C15" s="3"/>
      <c r="D15" s="3"/>
      <c r="E15" s="3"/>
      <c r="F15" s="3"/>
      <c r="G15" s="3"/>
      <c r="H15" s="3"/>
      <c r="I15" s="3"/>
    </row>
    <row r="16" spans="1:11" ht="17.5" x14ac:dyDescent="0.35">
      <c r="A16" s="9" t="s">
        <v>1</v>
      </c>
      <c r="B16" s="10" t="s">
        <v>8</v>
      </c>
      <c r="C16" s="10"/>
      <c r="D16" s="9" t="s">
        <v>1</v>
      </c>
      <c r="E16" s="10" t="s">
        <v>9</v>
      </c>
      <c r="F16" s="10"/>
      <c r="G16" s="9" t="s">
        <v>1</v>
      </c>
      <c r="H16" s="10" t="s">
        <v>10</v>
      </c>
      <c r="I16" s="10"/>
    </row>
    <row r="17" spans="1:10" ht="15" x14ac:dyDescent="0.3">
      <c r="A17" s="3"/>
      <c r="B17" s="11"/>
      <c r="C17" s="3"/>
      <c r="D17" s="3"/>
      <c r="E17" s="3"/>
      <c r="F17" s="3"/>
      <c r="G17" s="3"/>
      <c r="H17" s="3"/>
      <c r="I17" s="3"/>
      <c r="J17" s="12"/>
    </row>
    <row r="18" spans="1:10" ht="17.5" x14ac:dyDescent="0.35">
      <c r="A18" s="9" t="s">
        <v>1</v>
      </c>
      <c r="B18" s="10" t="s">
        <v>11</v>
      </c>
      <c r="C18" s="10"/>
      <c r="D18" s="9" t="s">
        <v>1</v>
      </c>
      <c r="E18" s="10" t="s">
        <v>12</v>
      </c>
      <c r="F18" s="10"/>
      <c r="G18" s="9" t="s">
        <v>1</v>
      </c>
      <c r="H18" s="10" t="s">
        <v>13</v>
      </c>
      <c r="I18" s="10"/>
    </row>
    <row r="19" spans="1:10" ht="13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10" ht="13.5" x14ac:dyDescent="0.3">
      <c r="D20" s="3"/>
      <c r="E20" s="3"/>
      <c r="F20" s="3"/>
      <c r="G20" s="3"/>
      <c r="H20" s="3"/>
      <c r="I20" s="3"/>
    </row>
    <row r="21" spans="1:10" ht="13.5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10" ht="13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10" ht="13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0" ht="13.5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10" ht="13.5" x14ac:dyDescent="0.3">
      <c r="A25" s="3"/>
      <c r="B25" s="3"/>
      <c r="C25" s="3"/>
      <c r="G25" s="3"/>
      <c r="H25" s="3"/>
      <c r="I25" s="3"/>
    </row>
    <row r="26" spans="1:10" ht="13.5" x14ac:dyDescent="0.3">
      <c r="A26" s="3"/>
      <c r="B26" s="3"/>
      <c r="C26" s="3"/>
      <c r="H26" s="3"/>
      <c r="I26" s="3"/>
    </row>
  </sheetData>
  <mergeCells count="13">
    <mergeCell ref="B16:C16"/>
    <mergeCell ref="E16:F16"/>
    <mergeCell ref="H16:I16"/>
    <mergeCell ref="B18:C18"/>
    <mergeCell ref="E18:F18"/>
    <mergeCell ref="H18:I18"/>
    <mergeCell ref="A7:K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5868751-E5BB-4791-BA4E-7F12633B37B1}"/>
    <hyperlink ref="B14:C14" location="Provincias!A1" display="Provincias" xr:uid="{2D55F164-AE34-47BD-864A-2DE9D47139B1}"/>
    <hyperlink ref="B16:C16" location="'Datos Demograficos'!A1" display="Datos Demograficos" xr:uid="{1E3E294C-252B-44EA-86F6-42784524169B}"/>
    <hyperlink ref="B18:C18" location="Nacionalidades!A1" display="Nacionalidades" xr:uid="{6B12DFE7-D666-44D0-8CA5-2BD0D7ECF51B}"/>
    <hyperlink ref="H18:I18" location="Trabajo!A1" display="Trabajo" xr:uid="{1075A951-4291-425A-91AE-A48EDB41AF73}"/>
    <hyperlink ref="E12:F12" location="'Datos Economicos'!A1" display="Datos Económicos" xr:uid="{6960AE46-4850-4C4D-8FB9-EE45C53338EE}"/>
    <hyperlink ref="E14" location="Trafico!A1" display="Tráfico" xr:uid="{9694FCFC-25C9-42BD-B959-F4B678E21119}"/>
    <hyperlink ref="E16:F16" location="'Plazas Turisticas'!A1" display="Plazas Turisticas" xr:uid="{94C471E3-B4F4-44F5-B756-2DDA758FDF1D}"/>
    <hyperlink ref="E18:F18" location="Bancos!A1" display="Bancos" xr:uid="{892F7D04-4C17-49E5-9008-20711F070EC2}"/>
    <hyperlink ref="H12" location="Presupuestos!A1" display="Presupuestos" xr:uid="{456286BA-4EEB-4395-A3E7-8634436C65AE}"/>
    <hyperlink ref="H14" location="'Datos Catastrales'!A1" display="Datos Catastrales" xr:uid="{74A16032-0ADF-4DAD-BBB6-2F0DE43D5F1D}"/>
    <hyperlink ref="H16:I16" location="Hacienda!A1" display="Hacienda" xr:uid="{73AC77F3-8267-4F99-8033-47B309DDCBD7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FD8B-139B-4118-A358-C45268702BE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1" width="15.453125" style="14" customWidth="1"/>
    <col min="2" max="4" width="11.453125" style="14"/>
    <col min="5" max="5" width="12.6328125" style="14" customWidth="1"/>
    <col min="6" max="6" width="16.6328125" style="14" customWidth="1"/>
    <col min="7" max="7" width="16.453125" style="14" customWidth="1"/>
    <col min="8" max="8" width="14.6328125" style="14" customWidth="1"/>
    <col min="9" max="16384" width="11.453125" style="14"/>
  </cols>
  <sheetData>
    <row r="7" spans="1:8" ht="17.5" x14ac:dyDescent="0.35">
      <c r="A7" s="13" t="s">
        <v>0</v>
      </c>
      <c r="B7" s="124"/>
      <c r="C7" s="124"/>
      <c r="D7" s="124"/>
      <c r="E7" s="124"/>
      <c r="F7" s="124"/>
      <c r="G7" s="124"/>
    </row>
    <row r="8" spans="1:8" ht="15" x14ac:dyDescent="0.3">
      <c r="B8" s="58"/>
    </row>
    <row r="9" spans="1:8" ht="17.5" x14ac:dyDescent="0.35">
      <c r="A9" s="15" t="s">
        <v>14</v>
      </c>
    </row>
    <row r="10" spans="1:8" ht="18" thickBot="1" x14ac:dyDescent="0.4">
      <c r="B10" s="15"/>
    </row>
    <row r="11" spans="1:8" x14ac:dyDescent="0.3">
      <c r="A11" s="17"/>
      <c r="B11" s="18"/>
      <c r="C11" s="18"/>
      <c r="D11" s="18"/>
      <c r="E11" s="18"/>
      <c r="F11" s="18"/>
      <c r="G11" s="18"/>
      <c r="H11" s="20"/>
    </row>
    <row r="12" spans="1:8" ht="17.5" x14ac:dyDescent="0.35">
      <c r="A12" s="21"/>
      <c r="B12" s="15" t="s">
        <v>122</v>
      </c>
      <c r="H12" s="24"/>
    </row>
    <row r="13" spans="1:8" ht="14" thickBot="1" x14ac:dyDescent="0.35">
      <c r="A13" s="21"/>
      <c r="B13" s="22"/>
      <c r="H13" s="24"/>
    </row>
    <row r="14" spans="1:8" ht="33.75" customHeight="1" x14ac:dyDescent="0.3">
      <c r="A14" s="21"/>
      <c r="B14" s="108" t="s">
        <v>84</v>
      </c>
      <c r="C14" s="109" t="s">
        <v>12</v>
      </c>
      <c r="D14" s="109" t="s">
        <v>123</v>
      </c>
      <c r="E14" s="109" t="s">
        <v>124</v>
      </c>
      <c r="F14" s="109" t="s">
        <v>125</v>
      </c>
      <c r="G14" s="110" t="s">
        <v>126</v>
      </c>
      <c r="H14" s="24"/>
    </row>
    <row r="15" spans="1:8" ht="33" customHeight="1" thickBot="1" x14ac:dyDescent="0.35">
      <c r="A15" s="21"/>
      <c r="B15" s="125">
        <v>3647</v>
      </c>
      <c r="C15" s="121">
        <v>3512</v>
      </c>
      <c r="D15" s="121"/>
      <c r="E15" s="121">
        <v>114</v>
      </c>
      <c r="F15" s="121"/>
      <c r="G15" s="122">
        <v>21</v>
      </c>
      <c r="H15" s="24"/>
    </row>
    <row r="16" spans="1:8" x14ac:dyDescent="0.3">
      <c r="A16" s="21"/>
      <c r="B16" s="22"/>
      <c r="H16" s="24"/>
    </row>
    <row r="17" spans="1:8" x14ac:dyDescent="0.3">
      <c r="A17" s="21"/>
      <c r="B17" s="22" t="s">
        <v>127</v>
      </c>
      <c r="G17" s="136">
        <v>-1.5654520917678813E-2</v>
      </c>
      <c r="H17" s="24"/>
    </row>
    <row r="18" spans="1:8" x14ac:dyDescent="0.3">
      <c r="A18" s="21"/>
      <c r="H18" s="24"/>
    </row>
    <row r="19" spans="1:8" x14ac:dyDescent="0.3">
      <c r="A19" s="21"/>
      <c r="H19" s="24"/>
    </row>
    <row r="20" spans="1:8" x14ac:dyDescent="0.3">
      <c r="A20" s="21"/>
      <c r="B20" s="22" t="s">
        <v>128</v>
      </c>
      <c r="F20" s="137">
        <v>55092</v>
      </c>
      <c r="H20" s="24"/>
    </row>
    <row r="21" spans="1:8" x14ac:dyDescent="0.3">
      <c r="A21" s="21"/>
      <c r="B21" s="22"/>
      <c r="F21" s="138"/>
      <c r="H21" s="24"/>
    </row>
    <row r="22" spans="1:8" x14ac:dyDescent="0.3">
      <c r="A22" s="21"/>
      <c r="B22" s="22" t="s">
        <v>129</v>
      </c>
      <c r="F22" s="138">
        <v>8.0169932549979239E-3</v>
      </c>
      <c r="H22" s="24"/>
    </row>
    <row r="23" spans="1:8" x14ac:dyDescent="0.3">
      <c r="A23" s="21"/>
      <c r="B23" s="22"/>
      <c r="F23" s="138"/>
      <c r="H23" s="24"/>
    </row>
    <row r="24" spans="1:8" x14ac:dyDescent="0.3">
      <c r="A24" s="21"/>
      <c r="B24" s="22" t="s">
        <v>130</v>
      </c>
      <c r="F24" s="137">
        <v>63</v>
      </c>
      <c r="H24" s="24"/>
    </row>
    <row r="25" spans="1:8" x14ac:dyDescent="0.3">
      <c r="A25" s="21"/>
      <c r="B25" s="22"/>
      <c r="F25" s="138"/>
      <c r="H25" s="24"/>
    </row>
    <row r="26" spans="1:8" x14ac:dyDescent="0.3">
      <c r="A26" s="21"/>
      <c r="B26" s="22" t="s">
        <v>131</v>
      </c>
      <c r="F26" s="138">
        <v>0.35195530726256985</v>
      </c>
      <c r="H26" s="24"/>
    </row>
    <row r="27" spans="1:8" x14ac:dyDescent="0.3">
      <c r="A27" s="21"/>
      <c r="H27" s="24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mergeCells count="1">
    <mergeCell ref="B7:G7"/>
  </mergeCells>
  <hyperlinks>
    <hyperlink ref="A7" location="Indice!A1" display="Índice" xr:uid="{973B2137-E36C-4C83-9C9C-F7B058AB7FC3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F6568-8A63-43D1-8380-784340A8C5F0}">
  <sheetPr codeName="Hoja9">
    <pageSetUpPr fitToPage="1"/>
  </sheetPr>
  <dimension ref="A7:L26"/>
  <sheetViews>
    <sheetView topLeftCell="A17" workbookViewId="0"/>
  </sheetViews>
  <sheetFormatPr baseColWidth="10" defaultColWidth="11.453125" defaultRowHeight="13.5" x14ac:dyDescent="0.3"/>
  <cols>
    <col min="1" max="1" width="2.36328125" style="14" customWidth="1"/>
    <col min="2" max="11" width="18.6328125" style="14" customWidth="1"/>
    <col min="12" max="12" width="3" style="14" customWidth="1"/>
    <col min="13" max="16384" width="11.453125" style="14"/>
  </cols>
  <sheetData>
    <row r="7" spans="1:12" ht="17.5" x14ac:dyDescent="0.35">
      <c r="B7" s="13" t="s">
        <v>0</v>
      </c>
      <c r="C7" s="58"/>
      <c r="D7" s="58"/>
      <c r="E7" s="58"/>
      <c r="F7" s="58"/>
      <c r="G7" s="58"/>
      <c r="H7" s="58"/>
    </row>
    <row r="8" spans="1:12" ht="15" x14ac:dyDescent="0.3">
      <c r="B8" s="58"/>
    </row>
    <row r="9" spans="1:12" ht="17.5" x14ac:dyDescent="0.35">
      <c r="A9" s="15" t="s">
        <v>14</v>
      </c>
    </row>
    <row r="10" spans="1:12" ht="18" thickBot="1" x14ac:dyDescent="0.4">
      <c r="B10" s="15"/>
    </row>
    <row r="11" spans="1:12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0"/>
    </row>
    <row r="12" spans="1:12" ht="17.5" x14ac:dyDescent="0.35">
      <c r="A12" s="21"/>
      <c r="B12" s="139" t="s">
        <v>132</v>
      </c>
      <c r="C12" s="139"/>
      <c r="D12" s="139"/>
      <c r="E12" s="139"/>
      <c r="F12" s="139"/>
      <c r="G12" s="139"/>
      <c r="L12" s="24"/>
    </row>
    <row r="13" spans="1:12" ht="14.25" customHeight="1" x14ac:dyDescent="0.35">
      <c r="A13" s="21"/>
      <c r="B13" s="15"/>
      <c r="C13" s="15"/>
      <c r="D13" s="15"/>
      <c r="E13" s="15"/>
      <c r="L13" s="24"/>
    </row>
    <row r="14" spans="1:12" ht="21.75" customHeight="1" thickBot="1" x14ac:dyDescent="0.35">
      <c r="A14" s="21"/>
      <c r="B14" s="140" t="s">
        <v>133</v>
      </c>
      <c r="C14" s="140"/>
      <c r="D14" s="140"/>
      <c r="E14" s="140"/>
      <c r="L14" s="24"/>
    </row>
    <row r="15" spans="1:12" ht="48" customHeight="1" thickBot="1" x14ac:dyDescent="0.35">
      <c r="A15" s="21"/>
      <c r="B15" s="104" t="s">
        <v>134</v>
      </c>
      <c r="C15" s="141" t="s">
        <v>135</v>
      </c>
      <c r="D15" s="141" t="s">
        <v>136</v>
      </c>
      <c r="E15" s="141" t="s">
        <v>137</v>
      </c>
      <c r="F15" s="141" t="s">
        <v>138</v>
      </c>
      <c r="G15" s="141" t="s">
        <v>139</v>
      </c>
      <c r="H15" s="141" t="s">
        <v>140</v>
      </c>
      <c r="I15" s="141" t="s">
        <v>141</v>
      </c>
      <c r="J15" s="141" t="s">
        <v>142</v>
      </c>
      <c r="K15" s="142" t="s">
        <v>143</v>
      </c>
      <c r="L15" s="143"/>
    </row>
    <row r="16" spans="1:12" ht="32.25" customHeight="1" thickBot="1" x14ac:dyDescent="0.35">
      <c r="A16" s="21"/>
      <c r="B16" s="144">
        <v>4024290.0958600002</v>
      </c>
      <c r="C16" s="145">
        <v>386638.13517000026</v>
      </c>
      <c r="D16" s="145">
        <v>1154135.6472899998</v>
      </c>
      <c r="E16" s="145">
        <v>3000682.3234099983</v>
      </c>
      <c r="F16" s="145">
        <v>187651.28794999979</v>
      </c>
      <c r="G16" s="145">
        <v>175123.08847999998</v>
      </c>
      <c r="H16" s="145">
        <v>143435.80380999995</v>
      </c>
      <c r="I16" s="145">
        <v>8564.560550000002</v>
      </c>
      <c r="J16" s="145">
        <v>369554.71583</v>
      </c>
      <c r="K16" s="146">
        <v>9450075.658350002</v>
      </c>
      <c r="L16" s="24"/>
    </row>
    <row r="17" spans="1:12" ht="17.5" x14ac:dyDescent="0.35">
      <c r="A17" s="21"/>
      <c r="B17" s="15"/>
      <c r="C17" s="15"/>
      <c r="D17" s="15"/>
      <c r="E17" s="15"/>
      <c r="L17" s="24"/>
    </row>
    <row r="18" spans="1:12" ht="15.75" customHeight="1" thickBot="1" x14ac:dyDescent="0.35">
      <c r="A18" s="21"/>
      <c r="B18" s="140" t="s">
        <v>144</v>
      </c>
      <c r="C18" s="140"/>
      <c r="D18" s="140"/>
      <c r="E18" s="140"/>
      <c r="L18" s="24"/>
    </row>
    <row r="19" spans="1:12" ht="47.25" customHeight="1" thickBot="1" x14ac:dyDescent="0.35">
      <c r="A19" s="21"/>
      <c r="B19" s="104" t="s">
        <v>145</v>
      </c>
      <c r="C19" s="141" t="s">
        <v>146</v>
      </c>
      <c r="D19" s="141" t="s">
        <v>147</v>
      </c>
      <c r="E19" s="141" t="s">
        <v>148</v>
      </c>
      <c r="F19" s="141" t="s">
        <v>149</v>
      </c>
      <c r="G19" s="141" t="s">
        <v>140</v>
      </c>
      <c r="H19" s="141" t="s">
        <v>141</v>
      </c>
      <c r="I19" s="141" t="s">
        <v>142</v>
      </c>
      <c r="J19" s="106" t="s">
        <v>150</v>
      </c>
      <c r="L19" s="24"/>
    </row>
    <row r="20" spans="1:12" ht="32.25" customHeight="1" thickBot="1" x14ac:dyDescent="0.35">
      <c r="A20" s="21"/>
      <c r="B20" s="144">
        <v>3204704.4617899992</v>
      </c>
      <c r="C20" s="145">
        <v>3676057.5968899992</v>
      </c>
      <c r="D20" s="145">
        <v>144056.84873999999</v>
      </c>
      <c r="E20" s="145">
        <v>749825.51075999939</v>
      </c>
      <c r="F20" s="145">
        <v>998039.32713999983</v>
      </c>
      <c r="G20" s="145">
        <v>192529.88256999999</v>
      </c>
      <c r="H20" s="145">
        <v>7223.2806100000016</v>
      </c>
      <c r="I20" s="145">
        <v>360400.57683999988</v>
      </c>
      <c r="J20" s="146">
        <v>9421783.495959999</v>
      </c>
      <c r="L20" s="24"/>
    </row>
    <row r="21" spans="1:12" ht="19.5" customHeight="1" x14ac:dyDescent="0.3">
      <c r="A21" s="21"/>
      <c r="B21" s="117"/>
      <c r="L21" s="24"/>
    </row>
    <row r="22" spans="1:12" ht="17.25" customHeight="1" thickBot="1" x14ac:dyDescent="0.35">
      <c r="A22" s="21"/>
      <c r="B22" s="140" t="s">
        <v>151</v>
      </c>
      <c r="C22" s="140"/>
      <c r="D22" s="140"/>
      <c r="E22" s="140"/>
      <c r="L22" s="24"/>
    </row>
    <row r="23" spans="1:12" ht="56.25" customHeight="1" thickBot="1" x14ac:dyDescent="0.35">
      <c r="A23" s="21"/>
      <c r="B23" s="104" t="s">
        <v>152</v>
      </c>
      <c r="C23" s="105" t="s">
        <v>153</v>
      </c>
      <c r="D23" s="105" t="s">
        <v>154</v>
      </c>
      <c r="E23" s="105" t="s">
        <v>155</v>
      </c>
      <c r="F23" s="105" t="s">
        <v>156</v>
      </c>
      <c r="G23" s="105" t="s">
        <v>157</v>
      </c>
      <c r="H23" s="106" t="s">
        <v>150</v>
      </c>
      <c r="L23" s="24"/>
    </row>
    <row r="24" spans="1:12" ht="32.25" customHeight="1" thickBot="1" x14ac:dyDescent="0.35">
      <c r="A24" s="21"/>
      <c r="B24" s="147">
        <v>4308209.7149399966</v>
      </c>
      <c r="C24" s="145">
        <v>985720.4160699998</v>
      </c>
      <c r="D24" s="145">
        <v>1413058.1442099994</v>
      </c>
      <c r="E24" s="145">
        <v>499900.42144000001</v>
      </c>
      <c r="F24" s="145">
        <v>1744301.7143099997</v>
      </c>
      <c r="G24" s="145">
        <v>470593.08499</v>
      </c>
      <c r="H24" s="146">
        <v>9421783.495959999</v>
      </c>
      <c r="I24" s="148"/>
      <c r="L24" s="24"/>
    </row>
    <row r="25" spans="1:12" ht="32.25" customHeight="1" x14ac:dyDescent="0.3">
      <c r="A25" s="21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24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G12"/>
    <mergeCell ref="B14:E14"/>
    <mergeCell ref="B18:E18"/>
    <mergeCell ref="B22:E22"/>
    <mergeCell ref="B25:K25"/>
  </mergeCells>
  <hyperlinks>
    <hyperlink ref="B7" location="Indice!A1" display="Índice" xr:uid="{64575109-AB8D-4589-B03E-29461E4ECBA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EF0D-6574-46AB-B8A8-1E98955EB61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4" customWidth="1"/>
    <col min="2" max="2" width="24.90625" style="14" customWidth="1"/>
    <col min="3" max="3" width="25.54296875" style="14" customWidth="1"/>
    <col min="4" max="4" width="2.453125" style="14" customWidth="1"/>
    <col min="5" max="5" width="23.54296875" style="14" customWidth="1"/>
    <col min="6" max="6" width="19.6328125" style="14" customWidth="1"/>
    <col min="7" max="7" width="5.90625" style="14" customWidth="1"/>
    <col min="8" max="8" width="4.08984375" style="14" customWidth="1"/>
    <col min="9" max="9" width="19.54296875" style="14" customWidth="1"/>
    <col min="10" max="10" width="17.453125" style="14" customWidth="1"/>
    <col min="11" max="11" width="7.6328125" style="14" customWidth="1"/>
    <col min="12" max="16384" width="11.453125" style="14"/>
  </cols>
  <sheetData>
    <row r="7" spans="1:11" ht="17.5" x14ac:dyDescent="0.35">
      <c r="B7" s="13" t="s">
        <v>0</v>
      </c>
      <c r="C7" s="58"/>
      <c r="D7" s="58"/>
      <c r="E7" s="58"/>
      <c r="F7" s="58"/>
      <c r="G7" s="84"/>
      <c r="H7" s="84"/>
      <c r="I7" s="84"/>
    </row>
    <row r="8" spans="1:11" ht="15" x14ac:dyDescent="0.3">
      <c r="B8" s="58"/>
    </row>
    <row r="9" spans="1:11" ht="17.5" x14ac:dyDescent="0.35">
      <c r="A9" s="15" t="s">
        <v>14</v>
      </c>
    </row>
    <row r="10" spans="1:11" ht="18" thickBot="1" x14ac:dyDescent="0.4">
      <c r="B10" s="15"/>
    </row>
    <row r="11" spans="1:1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20"/>
    </row>
    <row r="12" spans="1:11" ht="17.5" x14ac:dyDescent="0.35">
      <c r="A12" s="21"/>
      <c r="B12" s="139" t="s">
        <v>158</v>
      </c>
      <c r="C12" s="139"/>
      <c r="D12" s="139"/>
      <c r="E12" s="139"/>
      <c r="F12" s="139"/>
      <c r="G12" s="150"/>
      <c r="H12" s="15"/>
      <c r="I12" s="150"/>
      <c r="J12" s="150"/>
      <c r="K12" s="24"/>
    </row>
    <row r="13" spans="1:11" ht="20.25" customHeight="1" thickBot="1" x14ac:dyDescent="0.35">
      <c r="A13" s="21"/>
      <c r="B13" s="127"/>
      <c r="I13" s="127"/>
      <c r="K13" s="24"/>
    </row>
    <row r="14" spans="1:11" ht="23.25" customHeight="1" thickBot="1" x14ac:dyDescent="0.35">
      <c r="A14" s="21"/>
      <c r="B14" s="151" t="s">
        <v>159</v>
      </c>
      <c r="C14" s="152"/>
      <c r="D14" s="152"/>
      <c r="E14" s="152"/>
      <c r="F14" s="153"/>
      <c r="I14" s="151" t="s">
        <v>160</v>
      </c>
      <c r="J14" s="153"/>
      <c r="K14" s="24"/>
    </row>
    <row r="15" spans="1:11" ht="44.25" customHeight="1" x14ac:dyDescent="0.3">
      <c r="A15" s="21"/>
      <c r="B15" s="108" t="s">
        <v>161</v>
      </c>
      <c r="C15" s="154">
        <v>4485791</v>
      </c>
      <c r="E15" s="155" t="s">
        <v>162</v>
      </c>
      <c r="F15" s="156">
        <v>663970</v>
      </c>
      <c r="G15" s="21"/>
      <c r="I15" s="108" t="s">
        <v>163</v>
      </c>
      <c r="J15" s="154">
        <v>439007</v>
      </c>
      <c r="K15" s="24"/>
    </row>
    <row r="16" spans="1:11" ht="44.25" customHeight="1" x14ac:dyDescent="0.3">
      <c r="A16" s="21"/>
      <c r="B16" s="155" t="s">
        <v>164</v>
      </c>
      <c r="C16" s="157">
        <v>514393609.09740996</v>
      </c>
      <c r="E16" s="155" t="s">
        <v>165</v>
      </c>
      <c r="F16" s="158">
        <v>92914.468800000002</v>
      </c>
      <c r="G16" s="21"/>
      <c r="I16" s="155" t="s">
        <v>166</v>
      </c>
      <c r="J16" s="157">
        <v>668882.20000000019</v>
      </c>
      <c r="K16" s="24"/>
    </row>
    <row r="17" spans="1:13" ht="44.25" customHeight="1" thickBot="1" x14ac:dyDescent="0.35">
      <c r="A17" s="21"/>
      <c r="B17" s="155" t="s">
        <v>167</v>
      </c>
      <c r="C17" s="157">
        <v>182809268.62556994</v>
      </c>
      <c r="E17" s="155" t="s">
        <v>168</v>
      </c>
      <c r="F17" s="158">
        <v>32971.846999999994</v>
      </c>
      <c r="G17" s="21"/>
      <c r="I17" s="159" t="s">
        <v>169</v>
      </c>
      <c r="J17" s="160">
        <v>2334912.4</v>
      </c>
      <c r="K17" s="24"/>
    </row>
    <row r="18" spans="1:13" ht="44.25" customHeight="1" thickBot="1" x14ac:dyDescent="0.35">
      <c r="A18" s="21"/>
      <c r="B18" s="159" t="s">
        <v>170</v>
      </c>
      <c r="C18" s="161">
        <v>331584340.47171992</v>
      </c>
      <c r="D18" s="162"/>
      <c r="E18" s="159" t="s">
        <v>171</v>
      </c>
      <c r="F18" s="163">
        <v>59942.621799999986</v>
      </c>
      <c r="G18" s="21"/>
      <c r="H18" s="117"/>
      <c r="K18" s="24"/>
    </row>
    <row r="19" spans="1:13" ht="14" x14ac:dyDescent="0.3">
      <c r="A19" s="21"/>
      <c r="B19" s="22"/>
      <c r="E19" s="43"/>
      <c r="K19" s="24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4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mergeCells count="3">
    <mergeCell ref="B12:F12"/>
    <mergeCell ref="B14:F14"/>
    <mergeCell ref="I14:J14"/>
  </mergeCells>
  <hyperlinks>
    <hyperlink ref="B7" location="Indice!A1" display="Índice" xr:uid="{47856AAC-A102-4FA9-9222-B632DC7B9593}"/>
  </hyperlinks>
  <printOptions horizontalCentered="1"/>
  <pageMargins left="0.78740157480314965" right="0.78740157480314965" top="0.78740157480314965" bottom="0.39370078740157483" header="0" footer="0"/>
  <pageSetup paperSize="9" scale="7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F204-2ACA-4FB2-9944-B3620FF53394}">
  <sheetPr codeName="Hoja7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5.54296875" style="14" customWidth="1"/>
    <col min="2" max="3" width="11.453125" style="14"/>
    <col min="4" max="4" width="15.36328125" style="14" customWidth="1"/>
    <col min="5" max="5" width="15.54296875" style="14" customWidth="1"/>
    <col min="6" max="16384" width="11.453125" style="14"/>
  </cols>
  <sheetData>
    <row r="7" spans="1:9" ht="17.5" x14ac:dyDescent="0.35">
      <c r="A7" s="13" t="s">
        <v>0</v>
      </c>
      <c r="B7" s="58"/>
      <c r="C7" s="58"/>
      <c r="D7" s="58"/>
      <c r="E7" s="58"/>
      <c r="F7" s="58"/>
      <c r="G7" s="58"/>
      <c r="H7" s="58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39" t="s">
        <v>172</v>
      </c>
      <c r="C12" s="139"/>
      <c r="D12" s="139"/>
      <c r="E12" s="139"/>
      <c r="F12" s="139"/>
      <c r="I12" s="24"/>
    </row>
    <row r="13" spans="1:9" x14ac:dyDescent="0.3">
      <c r="A13" s="21"/>
      <c r="B13" s="22"/>
      <c r="I13" s="24"/>
    </row>
    <row r="14" spans="1:9" x14ac:dyDescent="0.3">
      <c r="A14" s="21"/>
      <c r="B14" s="22"/>
      <c r="I14" s="24"/>
    </row>
    <row r="15" spans="1:9" x14ac:dyDescent="0.3">
      <c r="A15" s="21"/>
      <c r="B15" s="22" t="s">
        <v>173</v>
      </c>
      <c r="E15" s="59">
        <v>3572326</v>
      </c>
      <c r="I15" s="24"/>
    </row>
    <row r="16" spans="1:9" x14ac:dyDescent="0.3">
      <c r="A16" s="21"/>
      <c r="B16" s="22"/>
      <c r="E16" s="59"/>
      <c r="I16" s="24"/>
    </row>
    <row r="17" spans="1:9" x14ac:dyDescent="0.3">
      <c r="A17" s="21"/>
      <c r="B17" s="22" t="s">
        <v>174</v>
      </c>
      <c r="E17" s="59">
        <v>6883.6269709287435</v>
      </c>
      <c r="I17" s="24"/>
    </row>
    <row r="18" spans="1:9" x14ac:dyDescent="0.3">
      <c r="A18" s="21"/>
      <c r="E18" s="59"/>
      <c r="I18" s="24"/>
    </row>
    <row r="19" spans="1:9" x14ac:dyDescent="0.3">
      <c r="A19" s="21"/>
      <c r="B19" s="22" t="s">
        <v>175</v>
      </c>
      <c r="D19" s="88"/>
      <c r="E19" s="59">
        <v>31351.334480103425</v>
      </c>
      <c r="I19" s="24"/>
    </row>
    <row r="20" spans="1:9" x14ac:dyDescent="0.3">
      <c r="A20" s="21"/>
      <c r="B20" s="22"/>
      <c r="E20" s="59"/>
      <c r="I20" s="24"/>
    </row>
    <row r="21" spans="1:9" x14ac:dyDescent="0.3">
      <c r="A21" s="21"/>
      <c r="B21" s="22" t="s">
        <v>176</v>
      </c>
      <c r="D21" s="88"/>
      <c r="E21" s="164">
        <v>0.89039220088682158</v>
      </c>
      <c r="I21" s="24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1">
    <mergeCell ref="B12:F12"/>
  </mergeCells>
  <hyperlinks>
    <hyperlink ref="A7" location="Indice!A1" display="Índice" xr:uid="{EBE77191-A38E-4E29-B92E-1081D1A467A6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6AF4-276B-4E60-B680-D5C7CC37BF3C}">
  <sheetPr codeName="Hoja2">
    <pageSetUpPr fitToPage="1"/>
  </sheetPr>
  <dimension ref="A7:J39"/>
  <sheetViews>
    <sheetView zoomScaleNormal="100" workbookViewId="0"/>
  </sheetViews>
  <sheetFormatPr baseColWidth="10" defaultColWidth="11.453125" defaultRowHeight="13.5" x14ac:dyDescent="0.3"/>
  <cols>
    <col min="1" max="2" width="11.453125" style="14"/>
    <col min="3" max="3" width="8" style="14" customWidth="1"/>
    <col min="4" max="4" width="11.453125" style="14"/>
    <col min="5" max="5" width="14.08984375" style="14" customWidth="1"/>
    <col min="6" max="6" width="37.90625" style="14" customWidth="1"/>
    <col min="7" max="7" width="19.453125" style="42" customWidth="1"/>
    <col min="8" max="8" width="21.90625" style="14" customWidth="1"/>
    <col min="9" max="9" width="11.08984375" style="14" customWidth="1"/>
    <col min="10" max="10" width="3.90625" style="14" customWidth="1"/>
    <col min="11" max="16384" width="11.453125" style="14"/>
  </cols>
  <sheetData>
    <row r="7" spans="1:10" ht="17.5" x14ac:dyDescent="0.35">
      <c r="A7" s="13" t="s">
        <v>0</v>
      </c>
      <c r="G7" s="14"/>
    </row>
    <row r="8" spans="1:10" x14ac:dyDescent="0.3">
      <c r="G8" s="14"/>
    </row>
    <row r="9" spans="1:10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0" ht="18" thickBot="1" x14ac:dyDescent="0.4">
      <c r="A10" s="15"/>
      <c r="B10" s="16"/>
      <c r="C10" s="16"/>
      <c r="D10" s="15"/>
      <c r="E10" s="16"/>
      <c r="F10" s="16"/>
      <c r="G10" s="16"/>
      <c r="H10" s="16"/>
      <c r="I10" s="16"/>
    </row>
    <row r="11" spans="1:10" x14ac:dyDescent="0.3">
      <c r="A11" s="17"/>
      <c r="B11" s="18"/>
      <c r="C11" s="18"/>
      <c r="D11" s="18"/>
      <c r="E11" s="18"/>
      <c r="F11" s="18"/>
      <c r="G11" s="19"/>
      <c r="H11" s="18"/>
      <c r="I11" s="18"/>
      <c r="J11" s="20"/>
    </row>
    <row r="12" spans="1:10" x14ac:dyDescent="0.3">
      <c r="A12" s="21"/>
      <c r="F12" s="22" t="s">
        <v>15</v>
      </c>
      <c r="G12" s="23">
        <v>179</v>
      </c>
      <c r="J12" s="24"/>
    </row>
    <row r="13" spans="1:10" x14ac:dyDescent="0.3">
      <c r="A13" s="21"/>
      <c r="G13" s="23"/>
      <c r="J13" s="24"/>
    </row>
    <row r="14" spans="1:10" ht="14.5" x14ac:dyDescent="0.3">
      <c r="A14" s="21"/>
      <c r="F14" s="22" t="s">
        <v>16</v>
      </c>
      <c r="G14" s="25">
        <v>8021.2500314712524</v>
      </c>
      <c r="H14" s="26"/>
      <c r="I14" s="27"/>
      <c r="J14" s="28"/>
    </row>
    <row r="15" spans="1:10" x14ac:dyDescent="0.3">
      <c r="A15" s="21"/>
      <c r="F15" s="22"/>
      <c r="G15" s="23"/>
      <c r="H15" s="26"/>
      <c r="I15" s="29"/>
      <c r="J15" s="28"/>
    </row>
    <row r="16" spans="1:10" x14ac:dyDescent="0.3">
      <c r="A16" s="21"/>
      <c r="F16" s="22" t="s">
        <v>17</v>
      </c>
      <c r="G16" s="30">
        <v>7009268</v>
      </c>
      <c r="H16" s="26"/>
      <c r="I16" s="27"/>
      <c r="J16" s="28"/>
    </row>
    <row r="17" spans="1:10" x14ac:dyDescent="0.3">
      <c r="A17" s="21"/>
      <c r="F17" s="22"/>
      <c r="G17" s="23"/>
      <c r="H17" s="26"/>
      <c r="I17" s="29"/>
      <c r="J17" s="28"/>
    </row>
    <row r="18" spans="1:10" x14ac:dyDescent="0.3">
      <c r="A18" s="21"/>
      <c r="F18" s="22" t="s">
        <v>18</v>
      </c>
      <c r="G18" s="31">
        <v>0.16032073534640137</v>
      </c>
      <c r="H18" s="26"/>
      <c r="I18" s="27"/>
      <c r="J18" s="28"/>
    </row>
    <row r="19" spans="1:10" x14ac:dyDescent="0.3">
      <c r="A19" s="21"/>
      <c r="F19" s="22"/>
      <c r="G19" s="23"/>
      <c r="H19" s="26"/>
      <c r="I19" s="32"/>
      <c r="J19" s="28"/>
    </row>
    <row r="20" spans="1:10" ht="14.25" customHeight="1" x14ac:dyDescent="0.3">
      <c r="A20" s="21"/>
      <c r="F20" s="22" t="s">
        <v>19</v>
      </c>
      <c r="G20" s="33">
        <v>873.83736605881177</v>
      </c>
      <c r="H20" s="26"/>
      <c r="I20" s="34"/>
      <c r="J20" s="28"/>
    </row>
    <row r="21" spans="1:10" x14ac:dyDescent="0.3">
      <c r="A21" s="21"/>
      <c r="F21" s="22"/>
      <c r="G21" s="23"/>
      <c r="H21" s="26"/>
      <c r="I21" s="32"/>
      <c r="J21" s="28"/>
    </row>
    <row r="22" spans="1:10" x14ac:dyDescent="0.3">
      <c r="A22" s="21"/>
      <c r="F22" s="35"/>
      <c r="G22" s="31"/>
      <c r="H22" s="26"/>
      <c r="I22" s="34"/>
      <c r="J22" s="28"/>
    </row>
    <row r="23" spans="1:10" x14ac:dyDescent="0.3">
      <c r="A23" s="21"/>
      <c r="F23" s="22"/>
      <c r="G23" s="23"/>
      <c r="H23" s="26"/>
      <c r="I23" s="32"/>
      <c r="J23" s="28"/>
    </row>
    <row r="24" spans="1:10" ht="16.5" customHeight="1" x14ac:dyDescent="0.3">
      <c r="A24" s="21"/>
      <c r="F24" s="22" t="s">
        <v>20</v>
      </c>
      <c r="G24" s="30">
        <v>281172</v>
      </c>
      <c r="H24" s="26"/>
      <c r="I24" s="27"/>
      <c r="J24" s="28"/>
    </row>
    <row r="25" spans="1:10" x14ac:dyDescent="0.3">
      <c r="A25" s="21"/>
      <c r="F25" s="22"/>
      <c r="G25" s="23"/>
      <c r="H25" s="26"/>
      <c r="I25" s="29"/>
      <c r="J25" s="28"/>
    </row>
    <row r="26" spans="1:10" ht="27" x14ac:dyDescent="0.3">
      <c r="A26" s="21"/>
      <c r="F26" s="35" t="s">
        <v>21</v>
      </c>
      <c r="G26" s="30">
        <v>4627754</v>
      </c>
      <c r="H26" s="26"/>
      <c r="I26" s="27"/>
      <c r="J26" s="28"/>
    </row>
    <row r="27" spans="1:10" x14ac:dyDescent="0.3">
      <c r="A27" s="21"/>
      <c r="F27" s="22"/>
      <c r="G27" s="23"/>
      <c r="H27" s="26"/>
      <c r="I27" s="32"/>
      <c r="J27" s="28"/>
    </row>
    <row r="28" spans="1:10" x14ac:dyDescent="0.3">
      <c r="A28" s="21"/>
      <c r="F28" s="22" t="s">
        <v>22</v>
      </c>
      <c r="G28" s="30">
        <v>295865</v>
      </c>
      <c r="H28" s="26"/>
      <c r="I28" s="36"/>
      <c r="J28" s="28"/>
    </row>
    <row r="29" spans="1:10" x14ac:dyDescent="0.3">
      <c r="A29" s="21"/>
      <c r="F29" s="22"/>
      <c r="G29" s="30"/>
      <c r="H29" s="26"/>
      <c r="I29" s="32"/>
      <c r="J29" s="28"/>
    </row>
    <row r="30" spans="1:10" x14ac:dyDescent="0.3">
      <c r="A30" s="21"/>
      <c r="F30" s="22" t="s">
        <v>23</v>
      </c>
      <c r="G30" s="30">
        <v>169852</v>
      </c>
      <c r="H30" s="26"/>
      <c r="I30" s="27"/>
      <c r="J30" s="28"/>
    </row>
    <row r="31" spans="1:10" x14ac:dyDescent="0.3">
      <c r="A31" s="21"/>
      <c r="F31" s="22"/>
      <c r="G31" s="30"/>
      <c r="H31" s="26"/>
      <c r="I31" s="29"/>
      <c r="J31" s="28"/>
    </row>
    <row r="32" spans="1:10" x14ac:dyDescent="0.3">
      <c r="A32" s="21"/>
      <c r="B32" s="22"/>
      <c r="F32" s="22" t="s">
        <v>24</v>
      </c>
      <c r="G32" s="30">
        <v>3647</v>
      </c>
      <c r="H32" s="26"/>
      <c r="I32" s="27"/>
      <c r="J32" s="28"/>
    </row>
    <row r="33" spans="1:10" x14ac:dyDescent="0.3">
      <c r="A33" s="21"/>
      <c r="F33" s="22"/>
      <c r="G33" s="30"/>
      <c r="H33" s="26"/>
      <c r="I33" s="29"/>
      <c r="J33" s="28"/>
    </row>
    <row r="34" spans="1:10" x14ac:dyDescent="0.3">
      <c r="A34" s="21"/>
      <c r="F34" s="22" t="s">
        <v>25</v>
      </c>
      <c r="G34" s="30">
        <v>5397897</v>
      </c>
      <c r="H34" s="26"/>
      <c r="I34" s="27"/>
      <c r="J34" s="28"/>
    </row>
    <row r="35" spans="1:10" x14ac:dyDescent="0.3">
      <c r="A35" s="21"/>
      <c r="F35" s="22"/>
      <c r="G35" s="30"/>
      <c r="H35" s="22"/>
      <c r="J35" s="24"/>
    </row>
    <row r="36" spans="1:10" ht="25.5" customHeight="1" x14ac:dyDescent="0.3">
      <c r="A36" s="21"/>
      <c r="F36" s="37" t="s">
        <v>26</v>
      </c>
      <c r="G36" s="30">
        <v>9456631.3946500011</v>
      </c>
      <c r="H36" s="26"/>
      <c r="I36" s="27"/>
      <c r="J36" s="24"/>
    </row>
    <row r="37" spans="1:10" ht="12" customHeight="1" x14ac:dyDescent="0.3">
      <c r="A37" s="21"/>
      <c r="F37" s="22"/>
      <c r="G37" s="30"/>
      <c r="H37" s="22"/>
      <c r="J37" s="24"/>
    </row>
    <row r="38" spans="1:10" ht="25.5" customHeight="1" x14ac:dyDescent="0.3">
      <c r="A38" s="21"/>
      <c r="F38" s="35"/>
      <c r="G38" s="30"/>
      <c r="H38" s="26"/>
      <c r="I38" s="27"/>
      <c r="J38" s="24"/>
    </row>
    <row r="39" spans="1:10" ht="14" thickBot="1" x14ac:dyDescent="0.35">
      <c r="A39" s="38"/>
      <c r="B39" s="39"/>
      <c r="C39" s="39"/>
      <c r="D39" s="39"/>
      <c r="E39" s="39"/>
      <c r="F39" s="39"/>
      <c r="G39" s="40"/>
      <c r="H39" s="39"/>
      <c r="I39" s="39"/>
      <c r="J39" s="41"/>
    </row>
  </sheetData>
  <hyperlinks>
    <hyperlink ref="A7" location="Indice!A1" display="Índice" xr:uid="{31528E3B-FF99-457F-B04B-53CB3F060EAD}"/>
  </hyperlinks>
  <printOptions horizontalCentered="1" verticalCentered="1"/>
  <pageMargins left="0.39370078740157483" right="0.39370078740157483" top="0.39370078740157483" bottom="0.39370078740157483" header="0" footer="0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DD8A7-36F3-4C08-8077-66B454A1ED72}">
  <sheetPr codeName="Hoja4">
    <pageSetUpPr fitToPage="1"/>
  </sheetPr>
  <dimension ref="A4:H24"/>
  <sheetViews>
    <sheetView zoomScaleNormal="100" workbookViewId="0"/>
  </sheetViews>
  <sheetFormatPr baseColWidth="10" defaultColWidth="11.453125" defaultRowHeight="13.5" x14ac:dyDescent="0.3"/>
  <cols>
    <col min="1" max="1" width="14" style="14" customWidth="1"/>
    <col min="2" max="2" width="60" style="14" customWidth="1"/>
    <col min="3" max="3" width="15.08984375" style="14" customWidth="1"/>
    <col min="4" max="4" width="12.453125" style="14" customWidth="1"/>
    <col min="5" max="5" width="8.90625" style="14" customWidth="1"/>
    <col min="6" max="6" width="11.453125" style="14"/>
    <col min="7" max="7" width="8.36328125" style="14" customWidth="1"/>
    <col min="8" max="16384" width="11.453125" style="14"/>
  </cols>
  <sheetData>
    <row r="4" spans="1:8" ht="14" x14ac:dyDescent="0.3">
      <c r="C4" s="43"/>
    </row>
    <row r="6" spans="1:8" ht="14" x14ac:dyDescent="0.3">
      <c r="C6" s="44"/>
      <c r="D6" s="44"/>
      <c r="E6" s="44"/>
    </row>
    <row r="7" spans="1:8" ht="17.5" x14ac:dyDescent="0.35">
      <c r="A7" s="45" t="s">
        <v>0</v>
      </c>
      <c r="C7" s="42"/>
    </row>
    <row r="8" spans="1:8" ht="14" x14ac:dyDescent="0.3">
      <c r="C8" s="44"/>
      <c r="D8" s="44"/>
      <c r="E8" s="44"/>
    </row>
    <row r="9" spans="1:8" ht="17.5" x14ac:dyDescent="0.35">
      <c r="A9" s="15" t="s">
        <v>14</v>
      </c>
      <c r="C9" s="16"/>
      <c r="D9" s="16"/>
      <c r="E9" s="15"/>
      <c r="F9" s="16"/>
      <c r="G9" s="16"/>
      <c r="H9" s="16"/>
    </row>
    <row r="10" spans="1:8" ht="14" x14ac:dyDescent="0.3">
      <c r="C10" s="44"/>
      <c r="D10" s="44"/>
      <c r="E10" s="44"/>
    </row>
    <row r="11" spans="1:8" ht="14" thickBot="1" x14ac:dyDescent="0.35"/>
    <row r="12" spans="1:8" x14ac:dyDescent="0.3">
      <c r="A12" s="17"/>
      <c r="B12" s="18"/>
      <c r="C12" s="18"/>
      <c r="D12" s="46"/>
      <c r="E12" s="47"/>
      <c r="F12" s="22"/>
      <c r="G12" s="22"/>
    </row>
    <row r="13" spans="1:8" x14ac:dyDescent="0.3">
      <c r="A13" s="21"/>
      <c r="E13" s="48"/>
      <c r="F13" s="22"/>
      <c r="G13" s="22"/>
    </row>
    <row r="14" spans="1:8" ht="14.25" customHeight="1" x14ac:dyDescent="0.3">
      <c r="A14" s="21"/>
      <c r="B14" s="22"/>
      <c r="C14" s="36"/>
      <c r="D14" s="22"/>
      <c r="E14" s="48"/>
      <c r="F14" s="22"/>
      <c r="G14" s="22"/>
    </row>
    <row r="15" spans="1:8" ht="14.5" x14ac:dyDescent="0.3">
      <c r="A15" s="21"/>
      <c r="B15" s="22" t="s">
        <v>16</v>
      </c>
      <c r="D15" s="49">
        <v>8021.2500314712524</v>
      </c>
      <c r="E15" s="48"/>
      <c r="F15" s="22"/>
      <c r="G15" s="22"/>
    </row>
    <row r="16" spans="1:8" ht="14.25" customHeight="1" x14ac:dyDescent="0.3">
      <c r="A16" s="21"/>
      <c r="B16" s="22"/>
      <c r="C16" s="36"/>
      <c r="D16" s="22"/>
      <c r="E16" s="48"/>
      <c r="F16" s="22"/>
      <c r="G16" s="22"/>
    </row>
    <row r="17" spans="1:7" x14ac:dyDescent="0.3">
      <c r="A17" s="21"/>
      <c r="B17" s="22"/>
      <c r="C17" s="36"/>
      <c r="D17" s="49"/>
      <c r="E17" s="48"/>
      <c r="F17" s="22"/>
      <c r="G17" s="22"/>
    </row>
    <row r="18" spans="1:7" ht="14.25" customHeight="1" thickBot="1" x14ac:dyDescent="0.35">
      <c r="A18" s="38"/>
      <c r="B18" s="50"/>
      <c r="C18" s="51"/>
      <c r="D18" s="50"/>
      <c r="E18" s="52"/>
      <c r="F18" s="22"/>
      <c r="G18" s="22"/>
    </row>
    <row r="20" spans="1:7" x14ac:dyDescent="0.3">
      <c r="B20" s="22"/>
    </row>
    <row r="21" spans="1:7" ht="14" thickBot="1" x14ac:dyDescent="0.35">
      <c r="B21" s="22"/>
    </row>
    <row r="22" spans="1:7" ht="27.75" customHeight="1" thickBot="1" x14ac:dyDescent="0.35">
      <c r="A22" s="53"/>
      <c r="B22" s="54" t="s">
        <v>5</v>
      </c>
      <c r="C22" s="55" t="s">
        <v>27</v>
      </c>
    </row>
    <row r="24" spans="1:7" x14ac:dyDescent="0.3">
      <c r="B24" s="56" t="s">
        <v>28</v>
      </c>
      <c r="C24" s="57">
        <v>7009268</v>
      </c>
    </row>
  </sheetData>
  <mergeCells count="3">
    <mergeCell ref="C6:E6"/>
    <mergeCell ref="C8:E8"/>
    <mergeCell ref="C10:E10"/>
  </mergeCells>
  <hyperlinks>
    <hyperlink ref="A7" location="Indice!A1" display="Índice" xr:uid="{7C22C825-841D-4CD7-9C18-7DB22DA0E7F4}"/>
  </hyperlinks>
  <printOptions horizontalCentered="1"/>
  <pageMargins left="0.78740157480314965" right="0.78740157480314965" top="0.39370078740157483" bottom="0.39370078740157483" header="0" footer="0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B840C-EFA3-4D38-8196-FAD8E68A3318}">
  <sheetPr codeName="Hoja5">
    <pageSetUpPr fitToPage="1"/>
  </sheetPr>
  <dimension ref="A7:O38"/>
  <sheetViews>
    <sheetView zoomScale="116" zoomScaleNormal="116" workbookViewId="0"/>
  </sheetViews>
  <sheetFormatPr baseColWidth="10" defaultColWidth="11" defaultRowHeight="13.5" x14ac:dyDescent="0.3"/>
  <cols>
    <col min="1" max="2" width="11" style="14" customWidth="1"/>
    <col min="3" max="3" width="26.90625" style="14" customWidth="1"/>
    <col min="4" max="4" width="13.08984375" style="14" customWidth="1"/>
    <col min="5" max="5" width="17.54296875" style="14" customWidth="1"/>
    <col min="6" max="6" width="6.6328125" style="14" customWidth="1"/>
    <col min="7" max="10" width="15.6328125" style="14" customWidth="1"/>
    <col min="11" max="16384" width="11" style="14"/>
  </cols>
  <sheetData>
    <row r="7" spans="1:11" ht="17.5" x14ac:dyDescent="0.35">
      <c r="A7" s="45" t="s">
        <v>0</v>
      </c>
      <c r="B7" s="58"/>
      <c r="C7" s="58"/>
      <c r="D7" s="58"/>
      <c r="E7" s="58"/>
      <c r="F7" s="58"/>
      <c r="G7" s="58"/>
      <c r="H7" s="58"/>
      <c r="I7" s="58"/>
    </row>
    <row r="8" spans="1:11" ht="15" x14ac:dyDescent="0.3">
      <c r="B8" s="58"/>
    </row>
    <row r="9" spans="1:11" ht="18" thickBot="1" x14ac:dyDescent="0.4">
      <c r="A9" s="15" t="s">
        <v>14</v>
      </c>
    </row>
    <row r="10" spans="1:1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20"/>
    </row>
    <row r="11" spans="1:11" x14ac:dyDescent="0.3">
      <c r="A11" s="21"/>
      <c r="B11" s="22" t="s">
        <v>17</v>
      </c>
      <c r="D11" s="59">
        <v>7009268</v>
      </c>
      <c r="K11" s="24"/>
    </row>
    <row r="12" spans="1:11" x14ac:dyDescent="0.3">
      <c r="A12" s="21"/>
      <c r="K12" s="24"/>
    </row>
    <row r="13" spans="1:11" x14ac:dyDescent="0.3">
      <c r="A13" s="21"/>
      <c r="B13" s="22" t="s">
        <v>29</v>
      </c>
      <c r="D13" s="27">
        <v>0.52118209775970903</v>
      </c>
      <c r="K13" s="24"/>
    </row>
    <row r="14" spans="1:11" ht="14" x14ac:dyDescent="0.3">
      <c r="A14" s="21"/>
      <c r="B14" s="43"/>
      <c r="D14" s="60"/>
      <c r="K14" s="24"/>
    </row>
    <row r="15" spans="1:11" x14ac:dyDescent="0.3">
      <c r="A15" s="21"/>
      <c r="B15" s="22" t="s">
        <v>30</v>
      </c>
      <c r="D15" s="27">
        <v>0.16032073534640137</v>
      </c>
      <c r="K15" s="24"/>
    </row>
    <row r="16" spans="1:11" ht="14" x14ac:dyDescent="0.3">
      <c r="A16" s="61"/>
      <c r="C16" s="22"/>
      <c r="D16" s="62"/>
      <c r="K16" s="24"/>
    </row>
    <row r="17" spans="1:15" ht="14" x14ac:dyDescent="0.3">
      <c r="A17" s="61"/>
      <c r="B17" s="22" t="s">
        <v>31</v>
      </c>
      <c r="C17" s="22"/>
      <c r="D17" s="27">
        <v>0.476039647911986</v>
      </c>
      <c r="K17" s="24"/>
    </row>
    <row r="18" spans="1:15" ht="14" x14ac:dyDescent="0.3">
      <c r="A18" s="61"/>
      <c r="C18" s="22"/>
      <c r="D18" s="32"/>
      <c r="K18" s="24"/>
    </row>
    <row r="19" spans="1:15" ht="14.5" x14ac:dyDescent="0.3">
      <c r="A19" s="21"/>
      <c r="B19" s="22" t="s">
        <v>19</v>
      </c>
      <c r="D19" s="63">
        <v>873.83736605881177</v>
      </c>
      <c r="K19" s="24"/>
    </row>
    <row r="20" spans="1:15" x14ac:dyDescent="0.3">
      <c r="A20" s="21"/>
      <c r="B20" s="22"/>
      <c r="K20" s="24"/>
    </row>
    <row r="21" spans="1:15" x14ac:dyDescent="0.3">
      <c r="A21" s="21"/>
      <c r="B21" s="22"/>
      <c r="K21" s="24"/>
    </row>
    <row r="22" spans="1:15" x14ac:dyDescent="0.3">
      <c r="A22" s="21"/>
      <c r="B22" s="22"/>
      <c r="K22" s="24"/>
    </row>
    <row r="23" spans="1:15" x14ac:dyDescent="0.3">
      <c r="A23" s="21"/>
      <c r="K23" s="24"/>
    </row>
    <row r="24" spans="1:15" ht="14" x14ac:dyDescent="0.3">
      <c r="A24" s="21"/>
      <c r="G24" s="22" t="s">
        <v>32</v>
      </c>
      <c r="H24" s="43"/>
      <c r="I24" s="64"/>
      <c r="J24" s="27">
        <v>0.18618192370444389</v>
      </c>
      <c r="K24" s="24"/>
    </row>
    <row r="25" spans="1:15" ht="14" x14ac:dyDescent="0.3">
      <c r="A25" s="21"/>
      <c r="G25" s="22"/>
      <c r="H25" s="43"/>
      <c r="K25" s="24"/>
    </row>
    <row r="26" spans="1:15" ht="14" x14ac:dyDescent="0.3">
      <c r="A26" s="21"/>
      <c r="G26" s="22" t="s">
        <v>33</v>
      </c>
      <c r="H26" s="43"/>
      <c r="J26" s="59">
        <v>50299</v>
      </c>
      <c r="K26" s="24"/>
    </row>
    <row r="27" spans="1:15" ht="14" x14ac:dyDescent="0.3">
      <c r="A27" s="21"/>
      <c r="G27" s="22"/>
      <c r="H27" s="43"/>
      <c r="K27" s="24"/>
      <c r="O27" s="43"/>
    </row>
    <row r="28" spans="1:15" ht="24.75" customHeight="1" x14ac:dyDescent="0.3">
      <c r="A28" s="21"/>
      <c r="G28" s="65" t="s">
        <v>34</v>
      </c>
      <c r="H28" s="65"/>
      <c r="I28" s="65"/>
      <c r="J28" s="59">
        <v>28373</v>
      </c>
      <c r="K28" s="24"/>
    </row>
    <row r="29" spans="1:15" ht="14" x14ac:dyDescent="0.3">
      <c r="A29" s="21"/>
      <c r="G29" s="22"/>
      <c r="H29" s="43"/>
      <c r="K29" s="24"/>
    </row>
    <row r="30" spans="1:15" ht="14" x14ac:dyDescent="0.3">
      <c r="A30" s="21"/>
      <c r="G30" s="22" t="s">
        <v>35</v>
      </c>
      <c r="H30" s="43"/>
      <c r="J30" s="59">
        <v>48646</v>
      </c>
      <c r="K30" s="24"/>
    </row>
    <row r="31" spans="1:15" ht="14" x14ac:dyDescent="0.3">
      <c r="A31" s="21"/>
      <c r="G31" s="22"/>
      <c r="H31" s="43"/>
      <c r="K31" s="24"/>
    </row>
    <row r="32" spans="1:15" ht="14" x14ac:dyDescent="0.3">
      <c r="A32" s="21"/>
      <c r="G32" s="22" t="s">
        <v>36</v>
      </c>
      <c r="H32" s="43"/>
      <c r="J32" s="59">
        <v>1653</v>
      </c>
      <c r="K32" s="24"/>
    </row>
    <row r="33" spans="1:11" ht="14" x14ac:dyDescent="0.3">
      <c r="A33" s="21"/>
      <c r="G33" s="22"/>
      <c r="H33" s="43"/>
      <c r="K33" s="24"/>
    </row>
    <row r="34" spans="1:11" ht="19.5" customHeight="1" x14ac:dyDescent="0.3">
      <c r="A34" s="21"/>
      <c r="C34" s="43"/>
      <c r="G34" s="66" t="s">
        <v>37</v>
      </c>
      <c r="H34" s="66"/>
      <c r="I34" s="66" t="s">
        <v>38</v>
      </c>
      <c r="J34" s="66"/>
      <c r="K34" s="24"/>
    </row>
    <row r="35" spans="1:11" ht="14" x14ac:dyDescent="0.3">
      <c r="A35" s="21"/>
      <c r="C35" s="43"/>
      <c r="G35" s="67">
        <v>1033756</v>
      </c>
      <c r="H35" s="67"/>
      <c r="I35" s="67">
        <v>1183213</v>
      </c>
      <c r="J35" s="67"/>
      <c r="K35" s="24"/>
    </row>
    <row r="36" spans="1:11" ht="17.25" customHeight="1" x14ac:dyDescent="0.3">
      <c r="A36" s="21"/>
      <c r="C36" s="43"/>
      <c r="G36" s="68" t="s">
        <v>39</v>
      </c>
      <c r="H36" s="68" t="s">
        <v>40</v>
      </c>
      <c r="I36" s="68" t="s">
        <v>39</v>
      </c>
      <c r="J36" s="68" t="s">
        <v>40</v>
      </c>
      <c r="K36" s="24"/>
    </row>
    <row r="37" spans="1:11" ht="14" x14ac:dyDescent="0.3">
      <c r="A37" s="21"/>
      <c r="B37" s="69" t="s">
        <v>41</v>
      </c>
      <c r="C37" s="43"/>
      <c r="G37" s="70">
        <v>530536</v>
      </c>
      <c r="H37" s="70">
        <v>503220</v>
      </c>
      <c r="I37" s="70">
        <v>607183</v>
      </c>
      <c r="J37" s="70">
        <v>576030</v>
      </c>
      <c r="K37" s="24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5">
    <mergeCell ref="G28:I28"/>
    <mergeCell ref="G34:H34"/>
    <mergeCell ref="I34:J34"/>
    <mergeCell ref="G35:H35"/>
    <mergeCell ref="I35:J35"/>
  </mergeCells>
  <hyperlinks>
    <hyperlink ref="A7" location="Indice!A1" display="Índice" xr:uid="{5FC44AF6-88D8-415F-B46C-0BEFB941D5E0}"/>
  </hyperlinks>
  <printOptions horizontalCentered="1" verticalCentered="1"/>
  <pageMargins left="0.39370078740157483" right="0.39370078740157483" top="0.39370078740157483" bottom="0.39370078740157483" header="0" footer="0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64DA-8ABF-4F4F-B9F6-958FE11E2505}">
  <sheetPr codeName="Hoja16"/>
  <dimension ref="A7:K154"/>
  <sheetViews>
    <sheetView topLeftCell="A9" workbookViewId="0"/>
  </sheetViews>
  <sheetFormatPr baseColWidth="10" defaultColWidth="11.453125" defaultRowHeight="12.5" x14ac:dyDescent="0.25"/>
  <cols>
    <col min="1" max="1" width="11.453125" style="5"/>
    <col min="2" max="2" width="32" style="5" customWidth="1"/>
    <col min="3" max="3" width="11.453125" style="5"/>
    <col min="4" max="4" width="4.54296875" style="5" customWidth="1"/>
    <col min="5" max="5" width="22.6328125" style="5" customWidth="1"/>
    <col min="6" max="6" width="11.453125" style="5" customWidth="1"/>
    <col min="7" max="7" width="7.08984375" style="5" customWidth="1"/>
    <col min="8" max="8" width="14.54296875" style="5" customWidth="1"/>
    <col min="9" max="9" width="21" style="5" customWidth="1"/>
    <col min="10" max="10" width="20.36328125" style="5" customWidth="1"/>
    <col min="11" max="11" width="16" style="5" customWidth="1"/>
    <col min="12" max="16384" width="11.453125" style="5"/>
  </cols>
  <sheetData>
    <row r="7" spans="1:11" ht="17.5" x14ac:dyDescent="0.35">
      <c r="A7" s="45" t="s">
        <v>0</v>
      </c>
    </row>
    <row r="9" spans="1:11" ht="17.5" x14ac:dyDescent="0.35">
      <c r="A9" s="15" t="s">
        <v>14</v>
      </c>
      <c r="B9" s="14"/>
      <c r="C9" s="16"/>
      <c r="D9" s="16"/>
      <c r="E9" s="15"/>
      <c r="F9" s="16"/>
      <c r="G9" s="15"/>
      <c r="H9" s="14"/>
      <c r="I9" s="14"/>
    </row>
    <row r="10" spans="1:11" ht="14.5" thickBot="1" x14ac:dyDescent="0.35">
      <c r="A10" s="14"/>
      <c r="B10" s="14"/>
      <c r="C10" s="44"/>
      <c r="D10" s="44"/>
      <c r="E10" s="44"/>
      <c r="F10" s="14"/>
      <c r="G10" s="14"/>
      <c r="H10" s="14"/>
      <c r="I10" s="14"/>
    </row>
    <row r="11" spans="1:11" ht="36" customHeight="1" thickBot="1" x14ac:dyDescent="0.35">
      <c r="A11" s="14"/>
      <c r="B11" s="71" t="s">
        <v>42</v>
      </c>
      <c r="C11" s="72">
        <v>5885537</v>
      </c>
      <c r="D11" s="73"/>
      <c r="E11" s="74" t="s">
        <v>43</v>
      </c>
      <c r="F11" s="72">
        <v>1123731</v>
      </c>
      <c r="G11" s="74" t="s">
        <v>44</v>
      </c>
      <c r="H11" s="73"/>
      <c r="I11" s="72">
        <v>342658</v>
      </c>
      <c r="J11" s="74" t="s">
        <v>45</v>
      </c>
      <c r="K11" s="75">
        <v>107031</v>
      </c>
    </row>
    <row r="12" spans="1:11" ht="21.75" customHeight="1" thickBot="1" x14ac:dyDescent="0.35">
      <c r="A12" s="14"/>
      <c r="B12" s="71" t="s">
        <v>46</v>
      </c>
      <c r="C12" s="72">
        <v>563337</v>
      </c>
      <c r="D12" s="74"/>
      <c r="E12" s="74" t="s">
        <v>47</v>
      </c>
      <c r="F12" s="72">
        <v>109858</v>
      </c>
      <c r="G12" s="74" t="s">
        <v>48</v>
      </c>
      <c r="H12" s="74"/>
      <c r="I12" s="72">
        <v>712</v>
      </c>
      <c r="J12" s="74" t="s">
        <v>49</v>
      </c>
      <c r="K12" s="75">
        <v>135</v>
      </c>
    </row>
    <row r="13" spans="1:11" ht="14" thickBot="1" x14ac:dyDescent="0.35">
      <c r="A13" s="14"/>
      <c r="B13" s="22"/>
      <c r="C13" s="14"/>
      <c r="D13" s="14"/>
      <c r="E13" s="14"/>
      <c r="F13" s="14"/>
      <c r="G13" s="14"/>
      <c r="H13" s="14"/>
      <c r="I13" s="14"/>
    </row>
    <row r="14" spans="1:11" ht="15.5" thickBot="1" x14ac:dyDescent="0.35">
      <c r="A14" s="14"/>
      <c r="B14" s="76" t="s">
        <v>50</v>
      </c>
      <c r="C14" s="77"/>
      <c r="D14" s="77"/>
      <c r="E14" s="78"/>
      <c r="F14" s="14"/>
      <c r="G14" s="79" t="s">
        <v>51</v>
      </c>
      <c r="H14" s="80"/>
      <c r="I14" s="81">
        <f>'Datos Demograficos'!D11</f>
        <v>7009268</v>
      </c>
    </row>
    <row r="15" spans="1:11" ht="13.5" x14ac:dyDescent="0.3">
      <c r="A15" s="14"/>
      <c r="B15" s="14"/>
      <c r="C15" s="14"/>
      <c r="D15" s="14"/>
      <c r="E15" s="14"/>
      <c r="F15" s="14"/>
      <c r="G15" s="14"/>
      <c r="I15" s="14"/>
    </row>
    <row r="16" spans="1:11" ht="13.5" x14ac:dyDescent="0.3">
      <c r="A16" s="14"/>
      <c r="B16" s="22" t="s">
        <v>52</v>
      </c>
      <c r="C16" s="82">
        <v>137491</v>
      </c>
      <c r="D16" s="14"/>
      <c r="E16" s="14"/>
      <c r="F16" s="14"/>
      <c r="G16" s="83"/>
      <c r="H16" s="14"/>
      <c r="I16" s="14"/>
    </row>
    <row r="17" spans="1:9" ht="13.5" x14ac:dyDescent="0.3">
      <c r="A17" s="14"/>
      <c r="B17" s="22" t="s">
        <v>53</v>
      </c>
      <c r="C17" s="82">
        <v>118086</v>
      </c>
      <c r="D17" s="14"/>
      <c r="E17" s="14"/>
      <c r="F17" s="14"/>
      <c r="G17" s="14"/>
      <c r="H17" s="14"/>
      <c r="I17" s="14"/>
    </row>
    <row r="18" spans="1:9" ht="13.5" x14ac:dyDescent="0.3">
      <c r="A18" s="14"/>
      <c r="B18" s="22" t="s">
        <v>54</v>
      </c>
      <c r="C18" s="82">
        <v>103802</v>
      </c>
      <c r="D18" s="14"/>
      <c r="E18" s="14"/>
      <c r="F18" s="14"/>
      <c r="G18" s="14"/>
      <c r="H18" s="14"/>
      <c r="I18" s="14"/>
    </row>
    <row r="19" spans="1:9" ht="13.5" x14ac:dyDescent="0.3">
      <c r="A19" s="14"/>
      <c r="B19" s="22" t="s">
        <v>55</v>
      </c>
      <c r="C19" s="82">
        <v>85103</v>
      </c>
      <c r="D19" s="14"/>
      <c r="E19" s="14"/>
      <c r="F19" s="14"/>
      <c r="G19" s="14"/>
      <c r="H19" s="14"/>
      <c r="I19" s="14"/>
    </row>
    <row r="20" spans="1:9" ht="13.5" x14ac:dyDescent="0.3">
      <c r="A20" s="14"/>
      <c r="B20" s="22" t="s">
        <v>56</v>
      </c>
      <c r="C20" s="82">
        <v>73523</v>
      </c>
      <c r="D20" s="14"/>
      <c r="E20" s="14"/>
      <c r="F20" s="14"/>
      <c r="G20" s="14"/>
      <c r="H20" s="14"/>
      <c r="I20" s="14"/>
    </row>
    <row r="21" spans="1:9" ht="13.5" x14ac:dyDescent="0.3">
      <c r="A21" s="14"/>
      <c r="B21" s="22" t="s">
        <v>57</v>
      </c>
      <c r="C21" s="82">
        <v>60953</v>
      </c>
      <c r="D21" s="14"/>
      <c r="E21" s="14"/>
      <c r="F21" s="14"/>
      <c r="G21" s="14"/>
      <c r="H21" s="14"/>
      <c r="I21" s="14"/>
    </row>
    <row r="22" spans="1:9" ht="13.5" x14ac:dyDescent="0.3">
      <c r="A22" s="14"/>
      <c r="B22" s="22" t="s">
        <v>58</v>
      </c>
      <c r="C22" s="82">
        <v>52074</v>
      </c>
      <c r="D22" s="14"/>
      <c r="E22" s="14"/>
      <c r="F22" s="14"/>
      <c r="G22" s="14"/>
      <c r="H22" s="14"/>
      <c r="I22" s="14"/>
    </row>
    <row r="23" spans="1:9" ht="13.5" x14ac:dyDescent="0.3">
      <c r="A23" s="14"/>
      <c r="B23" s="22" t="s">
        <v>59</v>
      </c>
      <c r="C23" s="82">
        <v>45061</v>
      </c>
      <c r="D23" s="14"/>
      <c r="E23" s="14"/>
      <c r="F23" s="14"/>
      <c r="G23" s="14"/>
      <c r="H23" s="14"/>
      <c r="I23" s="14"/>
    </row>
    <row r="24" spans="1:9" ht="13.5" x14ac:dyDescent="0.3">
      <c r="A24" s="14"/>
      <c r="B24" s="22" t="s">
        <v>60</v>
      </c>
      <c r="C24" s="82">
        <v>34270</v>
      </c>
      <c r="D24" s="14"/>
      <c r="E24" s="14"/>
      <c r="F24" s="14"/>
      <c r="G24" s="14"/>
      <c r="H24" s="14"/>
      <c r="I24" s="14"/>
    </row>
    <row r="25" spans="1:9" ht="13.5" x14ac:dyDescent="0.3">
      <c r="A25" s="14"/>
      <c r="B25" s="22" t="s">
        <v>61</v>
      </c>
      <c r="C25" s="82">
        <v>33439</v>
      </c>
      <c r="D25" s="14"/>
      <c r="E25" s="14"/>
      <c r="F25" s="14"/>
      <c r="G25" s="14"/>
      <c r="H25" s="14"/>
      <c r="I25" s="14"/>
    </row>
    <row r="26" spans="1:9" ht="13.5" x14ac:dyDescent="0.3">
      <c r="A26" s="14"/>
      <c r="B26" s="22" t="s">
        <v>62</v>
      </c>
      <c r="C26" s="82">
        <v>29668</v>
      </c>
      <c r="D26" s="14"/>
      <c r="E26" s="14"/>
      <c r="F26" s="14"/>
      <c r="G26" s="14"/>
      <c r="H26" s="14"/>
      <c r="I26" s="14"/>
    </row>
    <row r="27" spans="1:9" ht="13.5" x14ac:dyDescent="0.3">
      <c r="A27" s="14"/>
      <c r="B27" s="22" t="s">
        <v>63</v>
      </c>
      <c r="C27" s="82">
        <v>21309</v>
      </c>
      <c r="D27" s="14"/>
      <c r="E27" s="14"/>
      <c r="F27" s="14"/>
      <c r="G27" s="14"/>
      <c r="H27" s="14"/>
      <c r="I27" s="14"/>
    </row>
    <row r="28" spans="1:9" ht="13.5" x14ac:dyDescent="0.3">
      <c r="A28" s="14"/>
      <c r="B28" s="22" t="s">
        <v>64</v>
      </c>
      <c r="C28" s="82">
        <v>20881</v>
      </c>
      <c r="D28" s="14"/>
      <c r="E28" s="14"/>
      <c r="F28" s="14"/>
      <c r="G28" s="14"/>
      <c r="H28" s="14"/>
      <c r="I28" s="14"/>
    </row>
    <row r="29" spans="1:9" ht="13.5" x14ac:dyDescent="0.3">
      <c r="A29" s="14"/>
      <c r="B29" s="22" t="s">
        <v>65</v>
      </c>
      <c r="C29" s="82">
        <v>17590</v>
      </c>
      <c r="D29" s="14"/>
      <c r="E29" s="14"/>
      <c r="F29" s="14"/>
      <c r="G29" s="14"/>
      <c r="H29" s="14"/>
      <c r="I29" s="14"/>
    </row>
    <row r="30" spans="1:9" ht="13.5" x14ac:dyDescent="0.3">
      <c r="A30" s="14"/>
      <c r="B30" s="22" t="s">
        <v>66</v>
      </c>
      <c r="C30" s="82">
        <v>17579</v>
      </c>
      <c r="D30" s="14"/>
      <c r="E30" s="14"/>
      <c r="F30" s="14"/>
      <c r="G30" s="14"/>
      <c r="H30" s="14"/>
      <c r="I30" s="14"/>
    </row>
    <row r="31" spans="1:9" ht="13.5" x14ac:dyDescent="0.3">
      <c r="A31" s="14"/>
      <c r="B31" s="22" t="s">
        <v>67</v>
      </c>
      <c r="C31" s="82">
        <v>17566</v>
      </c>
      <c r="D31" s="14"/>
      <c r="E31" s="14"/>
      <c r="F31" s="14"/>
      <c r="G31" s="14"/>
      <c r="H31" s="14"/>
      <c r="I31" s="14"/>
    </row>
    <row r="32" spans="1:9" ht="13.5" x14ac:dyDescent="0.3">
      <c r="A32" s="14"/>
      <c r="B32" s="22" t="s">
        <v>68</v>
      </c>
      <c r="C32" s="82">
        <v>17471</v>
      </c>
      <c r="D32" s="14"/>
      <c r="E32" s="14"/>
      <c r="F32" s="14"/>
      <c r="G32" s="14"/>
      <c r="H32" s="14"/>
      <c r="I32" s="14"/>
    </row>
    <row r="33" spans="1:9" ht="13.5" x14ac:dyDescent="0.3">
      <c r="A33" s="14"/>
      <c r="B33" s="22" t="s">
        <v>69</v>
      </c>
      <c r="C33" s="82">
        <v>16945</v>
      </c>
      <c r="D33" s="14"/>
      <c r="E33" s="14"/>
      <c r="F33" s="14"/>
      <c r="G33" s="14"/>
      <c r="H33" s="14"/>
      <c r="I33" s="14"/>
    </row>
    <row r="34" spans="1:9" ht="13.5" x14ac:dyDescent="0.3">
      <c r="A34" s="14"/>
      <c r="B34" s="22" t="s">
        <v>70</v>
      </c>
      <c r="C34" s="82">
        <v>16023</v>
      </c>
      <c r="D34" s="14"/>
      <c r="E34" s="14"/>
      <c r="F34" s="14"/>
      <c r="G34" s="14"/>
      <c r="H34" s="14"/>
      <c r="I34" s="14"/>
    </row>
    <row r="35" spans="1:9" ht="13.5" x14ac:dyDescent="0.3">
      <c r="A35" s="14"/>
      <c r="B35" s="22" t="s">
        <v>71</v>
      </c>
      <c r="C35" s="82">
        <v>15992</v>
      </c>
      <c r="D35" s="14"/>
      <c r="E35" s="14"/>
      <c r="F35" s="14"/>
      <c r="G35" s="14"/>
      <c r="H35" s="14"/>
      <c r="I35" s="14"/>
    </row>
    <row r="36" spans="1:9" ht="13.5" x14ac:dyDescent="0.3">
      <c r="A36" s="14"/>
      <c r="B36" s="22" t="s">
        <v>72</v>
      </c>
      <c r="C36" s="82">
        <v>14011</v>
      </c>
      <c r="D36" s="14"/>
      <c r="E36" s="14"/>
      <c r="F36" s="14"/>
      <c r="G36" s="14"/>
      <c r="H36" s="14"/>
      <c r="I36" s="14"/>
    </row>
    <row r="37" spans="1:9" ht="13.5" x14ac:dyDescent="0.3">
      <c r="A37" s="14"/>
      <c r="B37" s="22"/>
      <c r="C37" s="82"/>
      <c r="D37" s="14"/>
      <c r="E37" s="14"/>
      <c r="F37" s="14"/>
      <c r="G37" s="14"/>
      <c r="H37" s="14"/>
      <c r="I37" s="14"/>
    </row>
    <row r="38" spans="1:9" ht="13.5" x14ac:dyDescent="0.3">
      <c r="A38" s="14"/>
      <c r="B38" s="22"/>
      <c r="C38" s="82"/>
      <c r="D38" s="14"/>
      <c r="E38" s="14"/>
      <c r="F38" s="14"/>
      <c r="G38" s="14"/>
      <c r="H38" s="14"/>
      <c r="I38" s="14"/>
    </row>
    <row r="39" spans="1:9" ht="13.5" x14ac:dyDescent="0.3">
      <c r="A39" s="14"/>
      <c r="B39" s="22"/>
      <c r="C39" s="82"/>
      <c r="D39" s="14"/>
      <c r="E39" s="14"/>
      <c r="F39" s="14"/>
      <c r="G39" s="14"/>
      <c r="H39" s="14"/>
      <c r="I39" s="14"/>
    </row>
    <row r="40" spans="1:9" ht="13.5" x14ac:dyDescent="0.3">
      <c r="A40" s="14"/>
      <c r="B40" s="22"/>
      <c r="C40" s="82"/>
      <c r="D40" s="14"/>
      <c r="E40" s="14"/>
      <c r="F40" s="14"/>
      <c r="G40" s="14"/>
      <c r="H40" s="14"/>
      <c r="I40" s="14"/>
    </row>
    <row r="41" spans="1:9" ht="13.5" x14ac:dyDescent="0.3">
      <c r="A41" s="14"/>
      <c r="B41" s="22"/>
      <c r="C41" s="82"/>
      <c r="D41" s="14"/>
      <c r="E41" s="14"/>
      <c r="F41" s="14"/>
      <c r="G41" s="14"/>
      <c r="H41" s="14"/>
      <c r="I41" s="14"/>
    </row>
    <row r="42" spans="1:9" ht="13.5" x14ac:dyDescent="0.3">
      <c r="A42" s="14"/>
      <c r="B42" s="22"/>
      <c r="C42" s="82"/>
      <c r="D42" s="14"/>
      <c r="E42" s="14"/>
      <c r="F42" s="14"/>
      <c r="G42" s="14"/>
      <c r="H42" s="14"/>
      <c r="I42" s="14"/>
    </row>
    <row r="43" spans="1:9" ht="13.5" x14ac:dyDescent="0.3">
      <c r="B43" s="22"/>
      <c r="C43" s="82"/>
    </row>
    <row r="44" spans="1:9" ht="13.5" x14ac:dyDescent="0.3">
      <c r="B44" s="22"/>
      <c r="C44" s="82"/>
    </row>
    <row r="45" spans="1:9" ht="13.5" x14ac:dyDescent="0.3">
      <c r="B45" s="22"/>
      <c r="C45" s="82"/>
    </row>
    <row r="46" spans="1:9" ht="13.5" x14ac:dyDescent="0.3">
      <c r="B46" s="22"/>
      <c r="C46" s="82"/>
    </row>
    <row r="47" spans="1:9" ht="13.5" x14ac:dyDescent="0.3">
      <c r="B47" s="22"/>
      <c r="C47" s="82"/>
    </row>
    <row r="48" spans="1:9" ht="13.5" x14ac:dyDescent="0.3">
      <c r="B48" s="22"/>
      <c r="C48" s="82"/>
    </row>
    <row r="49" spans="2:3" ht="13.5" x14ac:dyDescent="0.3">
      <c r="B49" s="22"/>
      <c r="C49" s="82"/>
    </row>
    <row r="50" spans="2:3" ht="13.5" x14ac:dyDescent="0.3">
      <c r="B50" s="22"/>
      <c r="C50" s="82"/>
    </row>
    <row r="51" spans="2:3" ht="13.5" x14ac:dyDescent="0.3">
      <c r="B51" s="22"/>
      <c r="C51" s="82"/>
    </row>
    <row r="52" spans="2:3" ht="13.5" x14ac:dyDescent="0.3">
      <c r="B52" s="22"/>
      <c r="C52" s="82"/>
    </row>
    <row r="53" spans="2:3" ht="13.5" x14ac:dyDescent="0.3">
      <c r="B53" s="22"/>
      <c r="C53" s="82"/>
    </row>
    <row r="54" spans="2:3" ht="13.5" x14ac:dyDescent="0.3">
      <c r="B54" s="22"/>
      <c r="C54" s="82"/>
    </row>
    <row r="55" spans="2:3" ht="13.5" x14ac:dyDescent="0.3">
      <c r="B55" s="22"/>
      <c r="C55" s="82"/>
    </row>
    <row r="56" spans="2:3" ht="13.5" x14ac:dyDescent="0.3">
      <c r="B56" s="22"/>
      <c r="C56" s="82"/>
    </row>
    <row r="57" spans="2:3" ht="13.5" x14ac:dyDescent="0.3">
      <c r="B57" s="22"/>
      <c r="C57" s="82"/>
    </row>
    <row r="58" spans="2:3" ht="13.5" x14ac:dyDescent="0.3">
      <c r="B58" s="22"/>
      <c r="C58" s="82"/>
    </row>
    <row r="59" spans="2:3" ht="13.5" x14ac:dyDescent="0.3">
      <c r="B59" s="22"/>
      <c r="C59" s="82"/>
    </row>
    <row r="60" spans="2:3" ht="13.5" x14ac:dyDescent="0.3">
      <c r="B60" s="22"/>
      <c r="C60" s="82"/>
    </row>
    <row r="61" spans="2:3" ht="13.5" x14ac:dyDescent="0.3">
      <c r="B61" s="22"/>
      <c r="C61" s="82"/>
    </row>
    <row r="62" spans="2:3" ht="13.5" x14ac:dyDescent="0.3">
      <c r="B62" s="22"/>
      <c r="C62" s="82"/>
    </row>
    <row r="63" spans="2:3" ht="13.5" x14ac:dyDescent="0.3">
      <c r="B63" s="22"/>
      <c r="C63" s="82"/>
    </row>
    <row r="64" spans="2:3" ht="13.5" x14ac:dyDescent="0.3">
      <c r="B64" s="22"/>
      <c r="C64" s="82"/>
    </row>
    <row r="65" spans="2:3" ht="13.5" x14ac:dyDescent="0.3">
      <c r="B65" s="22"/>
      <c r="C65" s="82"/>
    </row>
    <row r="66" spans="2:3" ht="13.5" x14ac:dyDescent="0.3">
      <c r="B66" s="22"/>
      <c r="C66" s="82"/>
    </row>
    <row r="67" spans="2:3" ht="13.5" x14ac:dyDescent="0.3">
      <c r="B67" s="22"/>
      <c r="C67" s="82"/>
    </row>
    <row r="68" spans="2:3" ht="13.5" x14ac:dyDescent="0.3">
      <c r="B68" s="22"/>
      <c r="C68" s="82"/>
    </row>
    <row r="69" spans="2:3" ht="13.5" x14ac:dyDescent="0.3">
      <c r="B69" s="22"/>
      <c r="C69" s="82"/>
    </row>
    <row r="70" spans="2:3" ht="13.5" x14ac:dyDescent="0.3">
      <c r="B70" s="22"/>
      <c r="C70" s="82"/>
    </row>
    <row r="71" spans="2:3" ht="13.5" x14ac:dyDescent="0.3">
      <c r="B71" s="22"/>
      <c r="C71" s="82"/>
    </row>
    <row r="72" spans="2:3" ht="13.5" x14ac:dyDescent="0.3">
      <c r="B72" s="22"/>
      <c r="C72" s="82"/>
    </row>
    <row r="73" spans="2:3" ht="13.5" x14ac:dyDescent="0.3">
      <c r="B73" s="22"/>
      <c r="C73" s="82"/>
    </row>
    <row r="74" spans="2:3" ht="13.5" x14ac:dyDescent="0.3">
      <c r="B74" s="22"/>
      <c r="C74" s="82"/>
    </row>
    <row r="75" spans="2:3" ht="13.5" x14ac:dyDescent="0.3">
      <c r="B75" s="22"/>
      <c r="C75" s="82"/>
    </row>
    <row r="76" spans="2:3" ht="13.5" x14ac:dyDescent="0.3">
      <c r="B76" s="22"/>
      <c r="C76" s="82"/>
    </row>
    <row r="77" spans="2:3" ht="13.5" x14ac:dyDescent="0.3">
      <c r="B77" s="22"/>
      <c r="C77" s="82"/>
    </row>
    <row r="78" spans="2:3" ht="13.5" x14ac:dyDescent="0.3">
      <c r="B78" s="22"/>
      <c r="C78" s="82"/>
    </row>
    <row r="79" spans="2:3" ht="13.5" x14ac:dyDescent="0.3">
      <c r="B79" s="22"/>
      <c r="C79" s="82"/>
    </row>
    <row r="80" spans="2:3" ht="13.5" x14ac:dyDescent="0.3">
      <c r="B80" s="22"/>
      <c r="C80" s="82"/>
    </row>
    <row r="81" spans="2:3" ht="13.5" x14ac:dyDescent="0.3">
      <c r="B81" s="22"/>
      <c r="C81" s="82"/>
    </row>
    <row r="82" spans="2:3" ht="13.5" x14ac:dyDescent="0.3">
      <c r="B82" s="22"/>
      <c r="C82" s="82"/>
    </row>
    <row r="83" spans="2:3" ht="13.5" x14ac:dyDescent="0.3">
      <c r="B83" s="22"/>
      <c r="C83" s="82"/>
    </row>
    <row r="84" spans="2:3" ht="13.5" x14ac:dyDescent="0.3">
      <c r="B84" s="22"/>
      <c r="C84" s="82"/>
    </row>
    <row r="85" spans="2:3" ht="13.5" x14ac:dyDescent="0.3">
      <c r="B85" s="22"/>
      <c r="C85" s="82"/>
    </row>
    <row r="86" spans="2:3" ht="13.5" x14ac:dyDescent="0.3">
      <c r="B86" s="22"/>
      <c r="C86" s="82"/>
    </row>
    <row r="87" spans="2:3" ht="13.5" x14ac:dyDescent="0.3">
      <c r="B87" s="22"/>
      <c r="C87" s="82"/>
    </row>
    <row r="88" spans="2:3" ht="13.5" x14ac:dyDescent="0.3">
      <c r="B88" s="22"/>
      <c r="C88" s="82"/>
    </row>
    <row r="89" spans="2:3" ht="13.5" x14ac:dyDescent="0.3">
      <c r="B89" s="22"/>
      <c r="C89" s="82"/>
    </row>
    <row r="90" spans="2:3" ht="13.5" x14ac:dyDescent="0.3">
      <c r="B90" s="22"/>
      <c r="C90" s="82"/>
    </row>
    <row r="91" spans="2:3" ht="13.5" x14ac:dyDescent="0.3">
      <c r="B91" s="22"/>
      <c r="C91" s="82"/>
    </row>
    <row r="92" spans="2:3" ht="13.5" x14ac:dyDescent="0.3">
      <c r="B92" s="22"/>
      <c r="C92" s="82"/>
    </row>
    <row r="93" spans="2:3" ht="13.5" x14ac:dyDescent="0.3">
      <c r="B93" s="22"/>
      <c r="C93" s="82"/>
    </row>
    <row r="94" spans="2:3" ht="13.5" x14ac:dyDescent="0.3">
      <c r="B94" s="22"/>
      <c r="C94" s="82"/>
    </row>
    <row r="95" spans="2:3" ht="13.5" x14ac:dyDescent="0.3">
      <c r="B95" s="22"/>
      <c r="C95" s="82"/>
    </row>
    <row r="96" spans="2:3" ht="13.5" x14ac:dyDescent="0.3">
      <c r="B96" s="22"/>
      <c r="C96" s="82"/>
    </row>
    <row r="97" spans="2:3" ht="13.5" x14ac:dyDescent="0.3">
      <c r="B97" s="22"/>
      <c r="C97" s="82"/>
    </row>
    <row r="98" spans="2:3" ht="13.5" x14ac:dyDescent="0.3">
      <c r="B98" s="22"/>
      <c r="C98" s="82"/>
    </row>
    <row r="99" spans="2:3" ht="13.5" x14ac:dyDescent="0.3">
      <c r="B99" s="22"/>
      <c r="C99" s="82"/>
    </row>
    <row r="100" spans="2:3" ht="13.5" x14ac:dyDescent="0.3">
      <c r="B100" s="22"/>
      <c r="C100" s="82"/>
    </row>
    <row r="101" spans="2:3" ht="13.5" x14ac:dyDescent="0.3">
      <c r="B101" s="22"/>
      <c r="C101" s="82"/>
    </row>
    <row r="102" spans="2:3" ht="13.5" x14ac:dyDescent="0.3">
      <c r="B102" s="22"/>
      <c r="C102" s="82"/>
    </row>
    <row r="103" spans="2:3" ht="13.5" x14ac:dyDescent="0.3">
      <c r="B103" s="22"/>
      <c r="C103" s="82"/>
    </row>
    <row r="104" spans="2:3" ht="13.5" x14ac:dyDescent="0.3">
      <c r="B104" s="22"/>
      <c r="C104" s="82"/>
    </row>
    <row r="105" spans="2:3" ht="13.5" x14ac:dyDescent="0.3">
      <c r="B105" s="22"/>
      <c r="C105" s="82"/>
    </row>
    <row r="106" spans="2:3" ht="13.5" x14ac:dyDescent="0.3">
      <c r="B106" s="22"/>
      <c r="C106" s="82"/>
    </row>
    <row r="107" spans="2:3" ht="13.5" x14ac:dyDescent="0.3">
      <c r="B107" s="22"/>
      <c r="C107" s="82"/>
    </row>
    <row r="108" spans="2:3" ht="13.5" x14ac:dyDescent="0.3">
      <c r="B108" s="22"/>
      <c r="C108" s="82"/>
    </row>
    <row r="109" spans="2:3" ht="13.5" x14ac:dyDescent="0.3">
      <c r="B109" s="22"/>
      <c r="C109" s="82"/>
    </row>
    <row r="110" spans="2:3" ht="13.5" x14ac:dyDescent="0.3">
      <c r="B110" s="22"/>
      <c r="C110" s="82"/>
    </row>
    <row r="111" spans="2:3" ht="13.5" x14ac:dyDescent="0.3">
      <c r="B111" s="22"/>
      <c r="C111" s="82"/>
    </row>
    <row r="112" spans="2:3" ht="13.5" x14ac:dyDescent="0.3">
      <c r="B112" s="22"/>
      <c r="C112" s="82"/>
    </row>
    <row r="113" spans="2:3" ht="13.5" x14ac:dyDescent="0.3">
      <c r="B113" s="22"/>
      <c r="C113" s="82"/>
    </row>
    <row r="114" spans="2:3" ht="13.5" x14ac:dyDescent="0.3">
      <c r="B114" s="22"/>
      <c r="C114" s="82"/>
    </row>
    <row r="115" spans="2:3" ht="13.5" x14ac:dyDescent="0.3">
      <c r="B115" s="22"/>
      <c r="C115" s="82"/>
    </row>
    <row r="116" spans="2:3" ht="13.5" x14ac:dyDescent="0.3">
      <c r="B116" s="22"/>
      <c r="C116" s="82"/>
    </row>
    <row r="117" spans="2:3" ht="13.5" x14ac:dyDescent="0.3">
      <c r="B117" s="22"/>
      <c r="C117" s="82"/>
    </row>
    <row r="118" spans="2:3" ht="13.5" x14ac:dyDescent="0.3">
      <c r="B118" s="22"/>
      <c r="C118" s="82"/>
    </row>
    <row r="119" spans="2:3" ht="13.5" x14ac:dyDescent="0.3">
      <c r="B119" s="22"/>
      <c r="C119" s="82"/>
    </row>
    <row r="120" spans="2:3" ht="13.5" x14ac:dyDescent="0.3">
      <c r="B120" s="22"/>
      <c r="C120" s="82"/>
    </row>
    <row r="121" spans="2:3" ht="13.5" x14ac:dyDescent="0.3">
      <c r="B121" s="22"/>
      <c r="C121" s="82"/>
    </row>
    <row r="122" spans="2:3" ht="13.5" x14ac:dyDescent="0.3">
      <c r="B122" s="22"/>
      <c r="C122" s="82"/>
    </row>
    <row r="123" spans="2:3" ht="13.5" x14ac:dyDescent="0.3">
      <c r="B123" s="22"/>
      <c r="C123" s="82"/>
    </row>
    <row r="124" spans="2:3" ht="13.5" x14ac:dyDescent="0.3">
      <c r="B124" s="22"/>
      <c r="C124" s="82"/>
    </row>
    <row r="125" spans="2:3" ht="13.5" x14ac:dyDescent="0.3">
      <c r="B125" s="22"/>
      <c r="C125" s="82"/>
    </row>
    <row r="126" spans="2:3" ht="13.5" x14ac:dyDescent="0.3">
      <c r="B126" s="22"/>
      <c r="C126" s="82"/>
    </row>
    <row r="127" spans="2:3" ht="13.5" x14ac:dyDescent="0.3">
      <c r="B127" s="22"/>
      <c r="C127" s="82"/>
    </row>
    <row r="128" spans="2:3" ht="13.5" x14ac:dyDescent="0.3">
      <c r="B128" s="22"/>
      <c r="C128" s="82"/>
    </row>
    <row r="129" spans="2:3" ht="13.5" x14ac:dyDescent="0.3">
      <c r="B129" s="22"/>
      <c r="C129" s="82"/>
    </row>
    <row r="130" spans="2:3" ht="13.5" x14ac:dyDescent="0.3">
      <c r="B130" s="22"/>
      <c r="C130" s="82"/>
    </row>
    <row r="131" spans="2:3" ht="13.5" x14ac:dyDescent="0.3">
      <c r="B131" s="22"/>
      <c r="C131" s="82"/>
    </row>
    <row r="132" spans="2:3" ht="13.5" x14ac:dyDescent="0.3">
      <c r="B132" s="22"/>
      <c r="C132" s="82"/>
    </row>
    <row r="133" spans="2:3" ht="13.5" x14ac:dyDescent="0.3">
      <c r="B133" s="22"/>
      <c r="C133" s="82"/>
    </row>
    <row r="134" spans="2:3" ht="13.5" x14ac:dyDescent="0.3">
      <c r="B134" s="22"/>
      <c r="C134" s="82"/>
    </row>
    <row r="135" spans="2:3" ht="13.5" x14ac:dyDescent="0.3">
      <c r="B135" s="22"/>
      <c r="C135" s="82"/>
    </row>
    <row r="136" spans="2:3" ht="13.5" x14ac:dyDescent="0.3">
      <c r="B136" s="22"/>
      <c r="C136" s="82"/>
    </row>
    <row r="137" spans="2:3" ht="13.5" x14ac:dyDescent="0.3">
      <c r="B137" s="22"/>
      <c r="C137" s="82"/>
    </row>
    <row r="138" spans="2:3" ht="13.5" x14ac:dyDescent="0.3">
      <c r="B138" s="22"/>
      <c r="C138" s="82"/>
    </row>
    <row r="139" spans="2:3" ht="13.5" x14ac:dyDescent="0.3">
      <c r="B139" s="22"/>
      <c r="C139" s="82"/>
    </row>
    <row r="140" spans="2:3" ht="13.5" x14ac:dyDescent="0.3">
      <c r="B140" s="22"/>
      <c r="C140" s="82"/>
    </row>
    <row r="141" spans="2:3" ht="13.5" x14ac:dyDescent="0.3">
      <c r="B141" s="22"/>
      <c r="C141" s="82"/>
    </row>
    <row r="142" spans="2:3" ht="13.5" x14ac:dyDescent="0.3">
      <c r="B142" s="22"/>
      <c r="C142" s="82"/>
    </row>
    <row r="143" spans="2:3" ht="13.5" x14ac:dyDescent="0.3">
      <c r="B143" s="22"/>
      <c r="C143" s="82"/>
    </row>
    <row r="144" spans="2:3" ht="13.5" x14ac:dyDescent="0.3">
      <c r="B144" s="22"/>
      <c r="C144" s="82"/>
    </row>
    <row r="145" spans="2:3" ht="13.5" x14ac:dyDescent="0.3">
      <c r="B145" s="22"/>
      <c r="C145" s="82"/>
    </row>
    <row r="146" spans="2:3" ht="13.5" x14ac:dyDescent="0.3">
      <c r="B146" s="22"/>
      <c r="C146" s="82"/>
    </row>
    <row r="147" spans="2:3" ht="13.5" x14ac:dyDescent="0.3">
      <c r="B147" s="22"/>
      <c r="C147" s="82"/>
    </row>
    <row r="148" spans="2:3" ht="13.5" x14ac:dyDescent="0.3">
      <c r="B148" s="22"/>
      <c r="C148" s="82"/>
    </row>
    <row r="149" spans="2:3" ht="13.5" x14ac:dyDescent="0.3">
      <c r="B149" s="22"/>
      <c r="C149" s="82"/>
    </row>
    <row r="150" spans="2:3" ht="13.5" x14ac:dyDescent="0.3">
      <c r="B150" s="22"/>
      <c r="C150" s="82"/>
    </row>
    <row r="151" spans="2:3" ht="13.5" x14ac:dyDescent="0.3">
      <c r="B151" s="22"/>
      <c r="C151" s="82"/>
    </row>
    <row r="152" spans="2:3" ht="13.5" x14ac:dyDescent="0.3">
      <c r="B152" s="22"/>
      <c r="C152" s="82"/>
    </row>
    <row r="153" spans="2:3" ht="13.5" x14ac:dyDescent="0.3">
      <c r="B153" s="22"/>
      <c r="C153" s="82"/>
    </row>
    <row r="154" spans="2:3" ht="13.5" x14ac:dyDescent="0.3">
      <c r="B154" s="22"/>
      <c r="C154" s="82"/>
    </row>
  </sheetData>
  <mergeCells count="2">
    <mergeCell ref="C10:E10"/>
    <mergeCell ref="B14:E14"/>
  </mergeCells>
  <hyperlinks>
    <hyperlink ref="A7" location="Indice!A1" display="Índice" xr:uid="{8646BB58-E4D7-4C86-974F-7B4A5C33135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CC672-FA81-4E98-9CF4-4DCACAED938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5.6328125" style="14" customWidth="1"/>
    <col min="2" max="2" width="23.36328125" style="14" customWidth="1"/>
    <col min="3" max="3" width="19.08984375" style="14" customWidth="1"/>
    <col min="4" max="4" width="17" style="14" customWidth="1"/>
    <col min="5" max="5" width="16.54296875" style="14" customWidth="1"/>
    <col min="6" max="6" width="16.453125" style="14" customWidth="1"/>
    <col min="7" max="7" width="17.6328125" style="14" customWidth="1"/>
    <col min="8" max="8" width="17.08984375" style="14" customWidth="1"/>
    <col min="9" max="11" width="11.453125" style="14"/>
    <col min="12" max="12" width="6.90625" style="14" customWidth="1"/>
    <col min="13" max="16384" width="11.453125" style="14"/>
  </cols>
  <sheetData>
    <row r="7" spans="1:9" ht="17.5" x14ac:dyDescent="0.35">
      <c r="B7" s="45" t="s">
        <v>0</v>
      </c>
      <c r="C7" s="84"/>
      <c r="D7" s="84"/>
      <c r="E7" s="84"/>
      <c r="F7" s="84"/>
      <c r="G7" s="84"/>
      <c r="H7" s="84"/>
      <c r="I7" s="84"/>
    </row>
    <row r="9" spans="1:9" ht="17.5" x14ac:dyDescent="0.35">
      <c r="A9" s="15" t="s">
        <v>14</v>
      </c>
      <c r="B9" s="15"/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21"/>
    </row>
    <row r="12" spans="1:9" x14ac:dyDescent="0.3">
      <c r="A12" s="21"/>
      <c r="B12" s="22" t="s">
        <v>73</v>
      </c>
      <c r="E12" s="85">
        <v>2133149</v>
      </c>
      <c r="F12" s="21"/>
    </row>
    <row r="13" spans="1:9" x14ac:dyDescent="0.3">
      <c r="A13" s="21"/>
      <c r="B13" s="22"/>
      <c r="E13" s="86"/>
      <c r="F13" s="21"/>
    </row>
    <row r="14" spans="1:9" ht="23.25" customHeight="1" x14ac:dyDescent="0.3">
      <c r="A14" s="21"/>
      <c r="B14" s="87" t="s">
        <v>74</v>
      </c>
      <c r="C14" s="87"/>
      <c r="D14" s="87"/>
      <c r="E14" s="85">
        <v>405145</v>
      </c>
      <c r="F14" s="21"/>
      <c r="G14" s="42"/>
    </row>
    <row r="15" spans="1:9" x14ac:dyDescent="0.3">
      <c r="A15" s="21"/>
      <c r="E15" s="85"/>
      <c r="F15" s="21"/>
    </row>
    <row r="16" spans="1:9" x14ac:dyDescent="0.3">
      <c r="A16" s="21"/>
      <c r="B16" s="22" t="s">
        <v>75</v>
      </c>
      <c r="D16" s="88"/>
      <c r="E16" s="85">
        <v>295865</v>
      </c>
      <c r="F16" s="21"/>
    </row>
    <row r="17" spans="1:16" x14ac:dyDescent="0.3">
      <c r="A17" s="21"/>
      <c r="B17" s="22"/>
      <c r="E17" s="85"/>
      <c r="F17" s="21"/>
    </row>
    <row r="18" spans="1:16" x14ac:dyDescent="0.3">
      <c r="A18" s="21"/>
      <c r="B18" s="22" t="s">
        <v>76</v>
      </c>
      <c r="D18" s="88"/>
      <c r="E18" s="85">
        <v>109280</v>
      </c>
      <c r="F18" s="21"/>
    </row>
    <row r="19" spans="1:16" x14ac:dyDescent="0.3">
      <c r="A19" s="21"/>
      <c r="B19" s="22"/>
      <c r="D19" s="88"/>
      <c r="E19" s="85"/>
      <c r="F19" s="21"/>
    </row>
    <row r="20" spans="1:16" x14ac:dyDescent="0.3">
      <c r="A20" s="21"/>
      <c r="B20" s="22" t="s">
        <v>77</v>
      </c>
      <c r="D20" s="88"/>
      <c r="E20" s="89">
        <v>6.0090961546780938E-2</v>
      </c>
      <c r="F20" s="21"/>
    </row>
    <row r="21" spans="1:16" ht="14" thickBot="1" x14ac:dyDescent="0.35">
      <c r="A21" s="38"/>
      <c r="B21" s="39"/>
      <c r="C21" s="39"/>
      <c r="D21" s="39"/>
      <c r="E21" s="39"/>
      <c r="F21" s="21"/>
    </row>
    <row r="24" spans="1:16" ht="30" customHeight="1" x14ac:dyDescent="0.35">
      <c r="B24" s="90"/>
      <c r="C24" s="90"/>
      <c r="D24" s="91" t="s">
        <v>78</v>
      </c>
      <c r="E24" s="91"/>
      <c r="F24" s="91"/>
      <c r="G24" s="91"/>
      <c r="H24" s="91"/>
      <c r="I24" s="90"/>
      <c r="J24" s="90"/>
      <c r="K24" s="90"/>
      <c r="L24" s="90"/>
      <c r="M24" s="90"/>
      <c r="N24" s="90"/>
      <c r="O24" s="90"/>
      <c r="P24" s="90"/>
    </row>
    <row r="25" spans="1:16" ht="14" thickBot="1" x14ac:dyDescent="0.35"/>
    <row r="26" spans="1:16" ht="15.5" thickBot="1" x14ac:dyDescent="0.35">
      <c r="C26" s="58"/>
      <c r="D26" s="92" t="s">
        <v>79</v>
      </c>
      <c r="E26" s="93"/>
      <c r="F26" s="93"/>
      <c r="G26" s="93"/>
      <c r="H26" s="94"/>
    </row>
    <row r="27" spans="1:16" ht="15.5" thickBot="1" x14ac:dyDescent="0.35">
      <c r="C27" s="58"/>
      <c r="D27" s="95" t="s">
        <v>80</v>
      </c>
      <c r="E27" s="95" t="s">
        <v>81</v>
      </c>
      <c r="F27" s="95" t="s">
        <v>82</v>
      </c>
      <c r="G27" s="95" t="s">
        <v>83</v>
      </c>
      <c r="H27" s="95" t="s">
        <v>84</v>
      </c>
    </row>
    <row r="28" spans="1:16" ht="38.25" customHeight="1" thickBot="1" x14ac:dyDescent="0.35">
      <c r="C28" s="95" t="s">
        <v>85</v>
      </c>
      <c r="D28" s="96">
        <v>346658</v>
      </c>
      <c r="E28" s="96">
        <v>105089</v>
      </c>
      <c r="F28" s="96">
        <v>937090</v>
      </c>
      <c r="G28" s="97">
        <v>3238917</v>
      </c>
      <c r="H28" s="97">
        <f>SUM(D28:G28)</f>
        <v>4627754</v>
      </c>
    </row>
  </sheetData>
  <mergeCells count="3">
    <mergeCell ref="B14:D14"/>
    <mergeCell ref="D24:H24"/>
    <mergeCell ref="D26:H26"/>
  </mergeCells>
  <hyperlinks>
    <hyperlink ref="B7" location="Indice!A1" display="Índice" xr:uid="{131C8214-07B2-4AEF-B79C-95C936394E90}"/>
  </hyperlinks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559B-D974-4A78-A358-78C53BB93CC4}">
  <sheetPr codeName="Hoja6">
    <pageSetUpPr fitToPage="1"/>
  </sheetPr>
  <dimension ref="A1:R33"/>
  <sheetViews>
    <sheetView zoomScaleNormal="100" workbookViewId="0"/>
  </sheetViews>
  <sheetFormatPr baseColWidth="10" defaultColWidth="11.453125" defaultRowHeight="13.5" x14ac:dyDescent="0.3"/>
  <cols>
    <col min="1" max="1" width="4.90625" style="14" customWidth="1"/>
    <col min="2" max="2" width="14.90625" style="14" customWidth="1"/>
    <col min="3" max="3" width="11.08984375" style="14" customWidth="1"/>
    <col min="4" max="4" width="11.6328125" style="14" customWidth="1"/>
    <col min="5" max="5" width="10.453125" style="14" customWidth="1"/>
    <col min="6" max="6" width="9.54296875" style="14" customWidth="1"/>
    <col min="7" max="7" width="14.6328125" style="14" customWidth="1"/>
    <col min="8" max="8" width="14.36328125" style="14" customWidth="1"/>
    <col min="9" max="9" width="15.36328125" style="14" customWidth="1"/>
    <col min="10" max="10" width="11.453125" style="14"/>
    <col min="11" max="11" width="11.54296875" style="14" customWidth="1"/>
    <col min="12" max="12" width="8.54296875" style="14" customWidth="1"/>
    <col min="13" max="13" width="15" style="14" customWidth="1"/>
    <col min="14" max="14" width="11.453125" style="14"/>
    <col min="15" max="15" width="15" style="14" customWidth="1"/>
    <col min="16" max="16" width="13.6328125" style="14" customWidth="1"/>
    <col min="17" max="17" width="13" style="14" customWidth="1"/>
    <col min="18" max="18" width="8" style="14" customWidth="1"/>
    <col min="19" max="16384" width="11.453125" style="14"/>
  </cols>
  <sheetData>
    <row r="1" spans="1:18" x14ac:dyDescent="0.3">
      <c r="G1" s="42"/>
    </row>
    <row r="2" spans="1:18" x14ac:dyDescent="0.3">
      <c r="G2" s="42"/>
    </row>
    <row r="3" spans="1:18" x14ac:dyDescent="0.3">
      <c r="G3" s="42"/>
    </row>
    <row r="4" spans="1:18" x14ac:dyDescent="0.3">
      <c r="G4" s="42"/>
    </row>
    <row r="5" spans="1:18" x14ac:dyDescent="0.3">
      <c r="G5" s="42"/>
    </row>
    <row r="6" spans="1:18" x14ac:dyDescent="0.3">
      <c r="G6" s="42"/>
    </row>
    <row r="7" spans="1:18" ht="17.5" x14ac:dyDescent="0.35">
      <c r="B7" s="13" t="s">
        <v>0</v>
      </c>
      <c r="G7" s="42"/>
    </row>
    <row r="8" spans="1:18" x14ac:dyDescent="0.3">
      <c r="G8" s="42"/>
    </row>
    <row r="9" spans="1:18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8" ht="14" thickBot="1" x14ac:dyDescent="0.35"/>
    <row r="11" spans="1:18" ht="17.5" x14ac:dyDescent="0.35">
      <c r="A11" s="98" t="s">
        <v>86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8"/>
      <c r="R11" s="20"/>
    </row>
    <row r="12" spans="1:18" ht="14" thickBot="1" x14ac:dyDescent="0.35">
      <c r="A12" s="21"/>
      <c r="R12" s="24"/>
    </row>
    <row r="13" spans="1:18" ht="25.5" customHeight="1" thickBot="1" x14ac:dyDescent="0.35">
      <c r="A13" s="21"/>
      <c r="C13" s="100" t="s">
        <v>87</v>
      </c>
      <c r="D13" s="101"/>
      <c r="E13" s="102"/>
      <c r="H13" s="100" t="s">
        <v>88</v>
      </c>
      <c r="I13" s="101"/>
      <c r="J13" s="101"/>
      <c r="K13" s="102"/>
      <c r="L13" s="58"/>
      <c r="M13" s="58"/>
      <c r="N13" s="100" t="s">
        <v>89</v>
      </c>
      <c r="O13" s="101"/>
      <c r="P13" s="101"/>
      <c r="Q13" s="102"/>
      <c r="R13" s="24"/>
    </row>
    <row r="14" spans="1:18" ht="33" customHeight="1" thickBot="1" x14ac:dyDescent="0.35">
      <c r="A14" s="21"/>
      <c r="B14" s="103"/>
      <c r="C14" s="104" t="s">
        <v>90</v>
      </c>
      <c r="D14" s="105" t="s">
        <v>91</v>
      </c>
      <c r="E14" s="106" t="s">
        <v>92</v>
      </c>
      <c r="G14" s="107"/>
      <c r="H14" s="108" t="s">
        <v>80</v>
      </c>
      <c r="I14" s="109" t="s">
        <v>81</v>
      </c>
      <c r="J14" s="109" t="s">
        <v>82</v>
      </c>
      <c r="K14" s="110" t="s">
        <v>83</v>
      </c>
      <c r="L14" s="58"/>
      <c r="M14" s="58"/>
      <c r="N14" s="104" t="s">
        <v>93</v>
      </c>
      <c r="O14" s="105" t="s">
        <v>94</v>
      </c>
      <c r="P14" s="105" t="s">
        <v>95</v>
      </c>
      <c r="Q14" s="106" t="s">
        <v>96</v>
      </c>
      <c r="R14" s="24"/>
    </row>
    <row r="15" spans="1:18" ht="36.75" customHeight="1" x14ac:dyDescent="0.3">
      <c r="A15" s="21"/>
      <c r="B15" s="111" t="s">
        <v>85</v>
      </c>
      <c r="C15" s="112">
        <v>102194</v>
      </c>
      <c r="D15" s="113">
        <v>3993563</v>
      </c>
      <c r="E15" s="114">
        <v>109000</v>
      </c>
      <c r="G15" s="111" t="s">
        <v>85</v>
      </c>
      <c r="H15" s="115">
        <v>2974</v>
      </c>
      <c r="I15" s="113">
        <v>47185</v>
      </c>
      <c r="J15" s="113">
        <v>1084927</v>
      </c>
      <c r="K15" s="116">
        <v>3069671</v>
      </c>
      <c r="L15" s="117"/>
      <c r="M15" s="111" t="s">
        <v>85</v>
      </c>
      <c r="N15" s="118">
        <v>507758</v>
      </c>
      <c r="O15" s="118">
        <v>504843</v>
      </c>
      <c r="P15" s="118">
        <v>546323</v>
      </c>
      <c r="Q15" s="114">
        <v>2645833</v>
      </c>
      <c r="R15" s="24"/>
    </row>
    <row r="16" spans="1:18" ht="31.5" customHeight="1" thickBot="1" x14ac:dyDescent="0.35">
      <c r="A16" s="21"/>
      <c r="B16" s="119" t="s">
        <v>97</v>
      </c>
      <c r="C16" s="120">
        <v>45115</v>
      </c>
      <c r="D16" s="121">
        <v>140548</v>
      </c>
      <c r="E16" s="122">
        <v>95509</v>
      </c>
      <c r="G16" s="119" t="s">
        <v>97</v>
      </c>
      <c r="H16" s="120">
        <v>408</v>
      </c>
      <c r="I16" s="121">
        <v>4548</v>
      </c>
      <c r="J16" s="121">
        <v>69464</v>
      </c>
      <c r="K16" s="122">
        <v>206752</v>
      </c>
      <c r="L16" s="117"/>
      <c r="M16" s="119" t="s">
        <v>97</v>
      </c>
      <c r="N16" s="121">
        <v>249245</v>
      </c>
      <c r="O16" s="121">
        <v>24989</v>
      </c>
      <c r="P16" s="121">
        <v>5250</v>
      </c>
      <c r="Q16" s="122">
        <v>1688</v>
      </c>
      <c r="R16" s="24"/>
    </row>
    <row r="17" spans="1:18" ht="14" x14ac:dyDescent="0.3">
      <c r="A17" s="21"/>
      <c r="C17" s="43"/>
      <c r="R17" s="24"/>
    </row>
    <row r="18" spans="1:18" ht="15" x14ac:dyDescent="0.3">
      <c r="A18" s="21"/>
      <c r="B18" s="58"/>
      <c r="C18" s="43"/>
      <c r="R18" s="24"/>
    </row>
    <row r="19" spans="1:18" x14ac:dyDescent="0.3">
      <c r="A19" s="21"/>
      <c r="R19" s="24"/>
    </row>
    <row r="20" spans="1:18" x14ac:dyDescent="0.3">
      <c r="A20" s="21"/>
      <c r="R20" s="24"/>
    </row>
    <row r="21" spans="1:18" x14ac:dyDescent="0.3">
      <c r="A21" s="21"/>
      <c r="R21" s="24"/>
    </row>
    <row r="22" spans="1:18" x14ac:dyDescent="0.3">
      <c r="A22" s="21"/>
      <c r="R22" s="24"/>
    </row>
    <row r="23" spans="1:18" x14ac:dyDescent="0.3">
      <c r="A23" s="21"/>
      <c r="R23" s="24"/>
    </row>
    <row r="24" spans="1:18" x14ac:dyDescent="0.3">
      <c r="A24" s="21"/>
      <c r="R24" s="24"/>
    </row>
    <row r="25" spans="1:18" x14ac:dyDescent="0.3">
      <c r="A25" s="21"/>
      <c r="R25" s="24"/>
    </row>
    <row r="26" spans="1:18" x14ac:dyDescent="0.3">
      <c r="A26" s="21"/>
      <c r="R26" s="24"/>
    </row>
    <row r="27" spans="1:18" x14ac:dyDescent="0.3">
      <c r="A27" s="21"/>
      <c r="R27" s="24"/>
    </row>
    <row r="28" spans="1:18" x14ac:dyDescent="0.3">
      <c r="A28" s="21"/>
      <c r="R28" s="24"/>
    </row>
    <row r="29" spans="1:18" x14ac:dyDescent="0.3">
      <c r="A29" s="21"/>
      <c r="R29" s="24"/>
    </row>
    <row r="30" spans="1:18" x14ac:dyDescent="0.3">
      <c r="A30" s="21"/>
      <c r="R30" s="24"/>
    </row>
    <row r="31" spans="1:18" x14ac:dyDescent="0.3">
      <c r="A31" s="21"/>
      <c r="R31" s="24"/>
    </row>
    <row r="32" spans="1:18" x14ac:dyDescent="0.3">
      <c r="A32" s="21"/>
      <c r="R32" s="24"/>
    </row>
    <row r="33" spans="1:18" ht="14" thickBot="1" x14ac:dyDescent="0.3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3B055EC-F813-4626-85CA-525BBD9C91CE}"/>
  </hyperlinks>
  <printOptions horizontalCentered="1" verticalCentered="1"/>
  <pageMargins left="0.39370078740157483" right="0.39370078740157483" top="0.39370078740157483" bottom="0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E5D26-6920-4362-92B5-610B8D648A48}">
  <sheetPr codeName="Hoja8">
    <pageSetUpPr fitToPage="1"/>
  </sheetPr>
  <dimension ref="A1:I23"/>
  <sheetViews>
    <sheetView workbookViewId="0"/>
  </sheetViews>
  <sheetFormatPr baseColWidth="10" defaultColWidth="11.453125" defaultRowHeight="13.5" x14ac:dyDescent="0.3"/>
  <cols>
    <col min="1" max="1" width="15.6328125" style="14" customWidth="1"/>
    <col min="2" max="7" width="15.90625" style="14" customWidth="1"/>
    <col min="8" max="9" width="3.6328125" style="14" customWidth="1"/>
    <col min="10" max="11" width="7.90625" style="14" customWidth="1"/>
    <col min="12" max="16384" width="11.453125" style="14"/>
  </cols>
  <sheetData>
    <row r="1" spans="1:9" x14ac:dyDescent="0.3">
      <c r="A1" s="123"/>
    </row>
    <row r="7" spans="1:9" ht="17.5" x14ac:dyDescent="0.35">
      <c r="A7" s="13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98</v>
      </c>
      <c r="I12" s="24"/>
    </row>
    <row r="13" spans="1:9" ht="14" thickBot="1" x14ac:dyDescent="0.35">
      <c r="A13" s="21"/>
      <c r="B13" s="22"/>
      <c r="I13" s="24"/>
    </row>
    <row r="14" spans="1:9" ht="40.5" customHeight="1" x14ac:dyDescent="0.3">
      <c r="A14" s="21"/>
      <c r="B14" s="108" t="s">
        <v>99</v>
      </c>
      <c r="C14" s="109" t="s">
        <v>100</v>
      </c>
      <c r="D14" s="109" t="s">
        <v>101</v>
      </c>
      <c r="E14" s="109" t="s">
        <v>102</v>
      </c>
      <c r="F14" s="109" t="s">
        <v>103</v>
      </c>
      <c r="G14" s="110" t="s">
        <v>104</v>
      </c>
      <c r="H14" s="117"/>
      <c r="I14" s="24"/>
    </row>
    <row r="15" spans="1:9" ht="32.25" customHeight="1" thickBot="1" x14ac:dyDescent="0.35">
      <c r="A15" s="21"/>
      <c r="B15" s="125">
        <v>4100468</v>
      </c>
      <c r="C15" s="121">
        <v>444820</v>
      </c>
      <c r="D15" s="121">
        <v>762458</v>
      </c>
      <c r="E15" s="121">
        <v>11568</v>
      </c>
      <c r="F15" s="121">
        <v>32659</v>
      </c>
      <c r="G15" s="122">
        <v>45924</v>
      </c>
      <c r="H15" s="126"/>
      <c r="I15" s="24"/>
    </row>
    <row r="16" spans="1:9" x14ac:dyDescent="0.3">
      <c r="A16" s="21"/>
      <c r="B16" s="22"/>
      <c r="D16" s="88"/>
      <c r="I16" s="24"/>
    </row>
    <row r="17" spans="1:9" x14ac:dyDescent="0.3">
      <c r="A17" s="21"/>
      <c r="B17" s="22"/>
      <c r="I17" s="24"/>
    </row>
    <row r="18" spans="1:9" ht="17.5" x14ac:dyDescent="0.35">
      <c r="A18" s="21"/>
      <c r="B18" s="15" t="s">
        <v>105</v>
      </c>
      <c r="I18" s="24"/>
    </row>
    <row r="19" spans="1:9" ht="14" thickBot="1" x14ac:dyDescent="0.35">
      <c r="A19" s="21"/>
      <c r="B19" s="22"/>
      <c r="I19" s="24"/>
    </row>
    <row r="20" spans="1:9" ht="41.25" customHeight="1" x14ac:dyDescent="0.3">
      <c r="A20" s="21"/>
      <c r="B20" s="108" t="s">
        <v>106</v>
      </c>
      <c r="C20" s="109" t="s">
        <v>107</v>
      </c>
      <c r="D20" s="110" t="s">
        <v>108</v>
      </c>
      <c r="E20" s="117"/>
      <c r="F20" s="117"/>
      <c r="G20" s="117"/>
      <c r="I20" s="24"/>
    </row>
    <row r="21" spans="1:9" ht="32.15" customHeight="1" thickBot="1" x14ac:dyDescent="0.35">
      <c r="A21" s="21"/>
      <c r="B21" s="125">
        <v>2092145</v>
      </c>
      <c r="C21" s="121">
        <v>1659090</v>
      </c>
      <c r="D21" s="122">
        <v>3751235</v>
      </c>
      <c r="E21" s="126"/>
      <c r="F21" s="126"/>
      <c r="G21" s="126"/>
      <c r="I21" s="24"/>
    </row>
    <row r="22" spans="1:9" x14ac:dyDescent="0.3">
      <c r="A22" s="21"/>
      <c r="I22" s="24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1604091-858E-45C6-8C7D-9C227E646C93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79C5-07F6-4F2A-A2B9-F264D51E2D90}">
  <sheetPr codeName="Hoja13">
    <pageSetUpPr fitToPage="1"/>
  </sheetPr>
  <dimension ref="A7:I27"/>
  <sheetViews>
    <sheetView topLeftCell="A9" workbookViewId="0"/>
  </sheetViews>
  <sheetFormatPr baseColWidth="10" defaultColWidth="11.453125" defaultRowHeight="13.5" x14ac:dyDescent="0.3"/>
  <cols>
    <col min="1" max="1" width="11.90625" style="14" customWidth="1"/>
    <col min="2" max="2" width="13.6328125" style="14" customWidth="1"/>
    <col min="3" max="8" width="19.6328125" style="14" customWidth="1"/>
    <col min="9" max="9" width="6.54296875" style="14" customWidth="1"/>
    <col min="10" max="11" width="7.90625" style="14" customWidth="1"/>
    <col min="12" max="16384" width="11.453125" style="14"/>
  </cols>
  <sheetData>
    <row r="7" spans="1:9" ht="17.5" x14ac:dyDescent="0.35">
      <c r="A7" s="45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109</v>
      </c>
      <c r="I12" s="24"/>
    </row>
    <row r="13" spans="1:9" ht="18.75" customHeight="1" x14ac:dyDescent="0.3">
      <c r="A13" s="21"/>
      <c r="B13" s="127" t="s">
        <v>110</v>
      </c>
      <c r="I13" s="24"/>
    </row>
    <row r="14" spans="1:9" ht="12.75" customHeight="1" thickBot="1" x14ac:dyDescent="0.4">
      <c r="A14" s="21"/>
      <c r="B14" s="15"/>
      <c r="I14" s="24"/>
    </row>
    <row r="15" spans="1:9" ht="46.5" customHeight="1" thickBot="1" x14ac:dyDescent="0.35">
      <c r="A15" s="21"/>
      <c r="B15" s="103"/>
      <c r="C15" s="109" t="s">
        <v>111</v>
      </c>
      <c r="D15" s="109" t="s">
        <v>112</v>
      </c>
      <c r="E15" s="109" t="s">
        <v>113</v>
      </c>
      <c r="F15" s="109" t="s">
        <v>114</v>
      </c>
      <c r="G15" s="128" t="s">
        <v>115</v>
      </c>
      <c r="H15" s="110" t="s">
        <v>84</v>
      </c>
      <c r="I15" s="24"/>
    </row>
    <row r="16" spans="1:9" ht="33.75" customHeight="1" x14ac:dyDescent="0.3">
      <c r="A16" s="21"/>
      <c r="B16" s="129" t="s">
        <v>116</v>
      </c>
      <c r="C16" s="130">
        <v>173</v>
      </c>
      <c r="D16" s="130">
        <v>21</v>
      </c>
      <c r="E16" s="130">
        <v>1298</v>
      </c>
      <c r="F16" s="130">
        <v>336</v>
      </c>
      <c r="G16" s="131">
        <v>37</v>
      </c>
      <c r="H16" s="132">
        <v>1865</v>
      </c>
      <c r="I16" s="24"/>
    </row>
    <row r="17" spans="1:9" ht="32.25" customHeight="1" thickBot="1" x14ac:dyDescent="0.35">
      <c r="A17" s="21"/>
      <c r="B17" s="133" t="s">
        <v>117</v>
      </c>
      <c r="C17" s="121">
        <v>179</v>
      </c>
      <c r="D17" s="121">
        <v>21</v>
      </c>
      <c r="E17" s="121">
        <v>1319</v>
      </c>
      <c r="F17" s="121">
        <v>342</v>
      </c>
      <c r="G17" s="134">
        <v>49</v>
      </c>
      <c r="H17" s="122">
        <v>1910</v>
      </c>
      <c r="I17" s="24"/>
    </row>
    <row r="18" spans="1:9" x14ac:dyDescent="0.3">
      <c r="A18" s="21"/>
      <c r="B18" s="22"/>
      <c r="I18" s="24"/>
    </row>
    <row r="19" spans="1:9" ht="14" x14ac:dyDescent="0.3">
      <c r="A19" s="21"/>
      <c r="B19" s="127" t="s">
        <v>118</v>
      </c>
      <c r="D19" s="88"/>
      <c r="I19" s="24"/>
    </row>
    <row r="20" spans="1:9" ht="14" thickBot="1" x14ac:dyDescent="0.35">
      <c r="A20" s="21"/>
      <c r="B20" s="22"/>
      <c r="D20" s="88"/>
      <c r="I20" s="24"/>
    </row>
    <row r="21" spans="1:9" ht="56.25" customHeight="1" thickBot="1" x14ac:dyDescent="0.35">
      <c r="A21" s="21"/>
      <c r="B21" s="103"/>
      <c r="C21" s="109" t="s">
        <v>111</v>
      </c>
      <c r="D21" s="109" t="s">
        <v>119</v>
      </c>
      <c r="E21" s="109" t="s">
        <v>120</v>
      </c>
      <c r="F21" s="109" t="s">
        <v>121</v>
      </c>
      <c r="G21" s="128" t="s">
        <v>115</v>
      </c>
      <c r="H21" s="110" t="s">
        <v>84</v>
      </c>
      <c r="I21" s="24"/>
    </row>
    <row r="22" spans="1:9" ht="33.75" customHeight="1" x14ac:dyDescent="0.3">
      <c r="A22" s="21"/>
      <c r="B22" s="129" t="s">
        <v>116</v>
      </c>
      <c r="C22" s="130">
        <v>12980</v>
      </c>
      <c r="D22" s="130">
        <v>19154</v>
      </c>
      <c r="E22" s="130">
        <v>121863</v>
      </c>
      <c r="F22" s="130">
        <v>4782</v>
      </c>
      <c r="G22" s="131">
        <v>4623</v>
      </c>
      <c r="H22" s="132">
        <v>163402</v>
      </c>
      <c r="I22" s="24"/>
    </row>
    <row r="23" spans="1:9" ht="32.25" customHeight="1" thickBot="1" x14ac:dyDescent="0.35">
      <c r="A23" s="21"/>
      <c r="B23" s="133" t="s">
        <v>117</v>
      </c>
      <c r="C23" s="121">
        <v>13097</v>
      </c>
      <c r="D23" s="121">
        <v>19154</v>
      </c>
      <c r="E23" s="121">
        <v>126565</v>
      </c>
      <c r="F23" s="121">
        <v>4892</v>
      </c>
      <c r="G23" s="134">
        <v>6144</v>
      </c>
      <c r="H23" s="122">
        <v>169852</v>
      </c>
      <c r="I23" s="24"/>
    </row>
    <row r="24" spans="1:9" x14ac:dyDescent="0.3">
      <c r="A24" s="21"/>
      <c r="B24" s="22"/>
      <c r="I24" s="24"/>
    </row>
    <row r="25" spans="1:9" x14ac:dyDescent="0.3">
      <c r="A25" s="21"/>
      <c r="I25" s="24"/>
    </row>
    <row r="26" spans="1:9" ht="14" x14ac:dyDescent="0.3">
      <c r="A26" s="21"/>
      <c r="B26" s="127"/>
      <c r="E26" s="135"/>
      <c r="I26" s="24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AAB5795-B60F-4BCA-94AA-879B8CB7D2DA}"/>
  </hyperlinks>
  <printOptions horizontalCentered="1"/>
  <pageMargins left="0.39370078740157483" right="0.39370078740157483" top="0.98425196850393704" bottom="0.98425196850393704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Indice</vt:lpstr>
      <vt:lpstr>Datos Generales</vt:lpstr>
      <vt:lpstr>Provincias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Presupuestos!Área_de_impresión</vt:lpstr>
      <vt:lpstr>Trafico!Área_de_impresión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2025-06-02T07:57:34Z</dcterms:modified>
</cp:coreProperties>
</file>